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ИНВЕСТ ЮЭС\Проект ИП ООО ЮЭС на 2021-2025 годы\Проект ИП ООО ЮЭС на 2021-2025 годы\F0228_1145958024134_57\F0228_1145958024134_57\"/>
    </mc:Choice>
  </mc:AlternateContent>
  <bookViews>
    <workbookView xWindow="13665" yWindow="45" windowWidth="15135" windowHeight="122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8" i="1" l="1"/>
  <c r="BM42" i="1"/>
  <c r="BZ18" i="1" l="1"/>
  <c r="CA18" i="1"/>
  <c r="BV18" i="1"/>
</calcChain>
</file>

<file path=xl/sharedStrings.xml><?xml version="1.0" encoding="utf-8"?>
<sst xmlns="http://schemas.openxmlformats.org/spreadsheetml/2006/main" count="264" uniqueCount="122">
  <si>
    <t>Приложение  № 7</t>
  </si>
  <si>
    <t>к приказу Минэнерго России</t>
  </si>
  <si>
    <t>от «05» мая 2016 г. № 380</t>
  </si>
  <si>
    <t>Форма 7. Краткое описание инвестиционной программы. Ввод объектов инвестиционной деятельности (мощностей) в эксплуатацию</t>
  </si>
  <si>
    <t>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</si>
  <si>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</si>
  <si>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 xml:space="preserve">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</si>
  <si>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</si>
  <si>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</si>
  <si>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</si>
  <si>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Ввод объектов инвестиционной деятельности (мощностей) в эксплуатацию</t>
  </si>
  <si>
    <t>Краткое обоснование  корректировки утвержденного плана</t>
  </si>
  <si>
    <t>2021 год</t>
  </si>
  <si>
    <t>2022 год</t>
  </si>
  <si>
    <t xml:space="preserve">Итого за период реализации инвестиционной программы </t>
  </si>
  <si>
    <t>План</t>
  </si>
  <si>
    <t>Предложение по корректировке утвержденного плана</t>
  </si>
  <si>
    <t>МВ×А</t>
  </si>
  <si>
    <t>Мвар</t>
  </si>
  <si>
    <t>км ВЛ
 1-цеп</t>
  </si>
  <si>
    <t>км ВЛ
 2-цеп</t>
  </si>
  <si>
    <t>км КЛ</t>
  </si>
  <si>
    <t>МВт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</si>
  <si>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</si>
  <si>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</si>
  <si>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</si>
  <si>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</si>
  <si>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</si>
  <si>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</si>
  <si>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</si>
  <si>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</si>
  <si>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</si>
  <si>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</si>
  <si>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</si>
  <si>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</si>
  <si>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</si>
  <si>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</si>
  <si>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</si>
  <si>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</si>
  <si>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</si>
  <si>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</si>
  <si>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</si>
  <si>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</si>
  <si>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</si>
  <si>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</si>
  <si>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</si>
  <si>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</si>
  <si>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</si>
  <si>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</si>
  <si>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</si>
  <si>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</si>
  <si>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</si>
  <si>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</si>
  <si>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</si>
  <si>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</si>
  <si>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</si>
  <si>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</si>
  <si>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</si>
  <si>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</si>
  <si>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</si>
  <si>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</si>
  <si>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</si>
  <si>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</si>
  <si>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</si>
  <si>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</si>
  <si>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</si>
  <si>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</si>
  <si>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</si>
  <si>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</si>
  <si>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</si>
  <si>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</si>
  <si>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</si>
  <si>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</si>
  <si>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</si>
  <si>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</si>
  <si>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</si>
  <si>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</si>
  <si>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</si>
  <si>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</si>
  <si>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</si>
  <si>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</si>
  <si>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</si>
  <si>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</si>
  <si>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</si>
  <si>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</si>
  <si>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</si>
  <si>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</si>
  <si>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</si>
  <si>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</si>
  <si>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</si>
  <si>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</si>
  <si>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</si>
  <si>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</si>
  <si>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</si>
  <si>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</si>
  <si>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</si>
  <si>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</si>
  <si>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</si>
  <si>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</si>
  <si>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</si>
  <si>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</si>
  <si>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</si>
  <si>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</si>
  <si>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</si>
  <si>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</si>
  <si>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</si>
  <si>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Шт</t>
  </si>
  <si>
    <t>Пермский край</t>
  </si>
  <si>
    <t>1.2.2.1.1</t>
  </si>
  <si>
    <t>2023 год</t>
  </si>
  <si>
    <t>1.2.1.1.1</t>
  </si>
  <si>
    <t>2024 год</t>
  </si>
  <si>
    <t>2025 год</t>
  </si>
  <si>
    <t>L_UES_4</t>
  </si>
  <si>
    <t>Реконструкция ВЛ-0,4 кВ от ТП-А650, Чайковский район, cело Уральское (замена голого провода АС-35 на провод СИП-2 4*95, без замены ж.б. опор/магистраль, малое сечение, физический износ провода)</t>
  </si>
  <si>
    <t>L_UES_1</t>
  </si>
  <si>
    <t>1.2.2.1.2</t>
  </si>
  <si>
    <t>L_UES_2</t>
  </si>
  <si>
    <t xml:space="preserve"> Год раскрытия информации: 2021 год</t>
  </si>
  <si>
    <t>Инвестиционная программа общества с ограниченной ответственностью "Южные электрические сети"</t>
  </si>
  <si>
    <t>Реконструкция ВЛ-0,4 кВ от ТП-А684, Чайковский район, ООО "ЮЭС" (замена голого провода А-16 на провод СИП-2 3*95+1*70, без замены ж.б. опор/магистраль, малое сечение, физический износ провода)</t>
  </si>
  <si>
    <t xml:space="preserve">Реконструкция ТП-А650  10/0,4 кВ с заменой силового трансформатора и ВКЛ-10кВ ф.9 ПС "Березовка", село Уральское, Чйковский городской округ, Пермский край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</si>
</sst>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name val="Times New Roman"/>
      <family val="1"/>
    </font>
    <font>
      <sz val="11"/>
      <color rgb="FF000000"/>
      <name val="SimSun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1" fillId="0" borderId="0"/>
  </cellStyleXfs>
  <cellXfs count="54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2" applyNumberFormat="1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6" fillId="0" borderId="0" xfId="2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49" fontId="9" fillId="0" borderId="3" xfId="5" applyNumberFormat="1" applyFont="1" applyFill="1" applyBorder="1" applyAlignment="1">
      <alignment horizontal="center" vertical="center"/>
    </xf>
    <xf numFmtId="0" fontId="9" fillId="0" borderId="3" xfId="5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>
      <alignment horizontal="center" vertical="center"/>
    </xf>
    <xf numFmtId="0" fontId="9" fillId="0" borderId="3" xfId="5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5" applyNumberFormat="1" applyFont="1" applyFill="1" applyBorder="1" applyAlignment="1" applyProtection="1">
      <alignment horizontal="center" vertical="center"/>
      <protection locked="0"/>
    </xf>
    <xf numFmtId="164" fontId="13" fillId="2" borderId="3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4" applyNumberFormat="1" applyFont="1" applyFill="1" applyBorder="1" applyAlignment="1">
      <alignment horizontal="center" vertical="center" textRotation="90" wrapText="1"/>
    </xf>
    <xf numFmtId="0" fontId="13" fillId="2" borderId="3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165" fontId="13" fillId="2" borderId="3" xfId="0" applyNumberFormat="1" applyFont="1" applyFill="1" applyBorder="1" applyAlignment="1">
      <alignment horizontal="center" vertical="center"/>
    </xf>
    <xf numFmtId="49" fontId="9" fillId="3" borderId="3" xfId="5" applyNumberFormat="1" applyFont="1" applyFill="1" applyBorder="1" applyAlignment="1">
      <alignment horizontal="center" vertical="center"/>
    </xf>
    <xf numFmtId="0" fontId="9" fillId="3" borderId="3" xfId="5" applyNumberFormat="1" applyFont="1" applyFill="1" applyBorder="1" applyAlignment="1">
      <alignment horizontal="center" vertical="center"/>
    </xf>
    <xf numFmtId="49" fontId="10" fillId="3" borderId="3" xfId="5" applyNumberFormat="1" applyFont="1" applyFill="1" applyBorder="1" applyAlignment="1">
      <alignment horizontal="center" vertical="center"/>
    </xf>
    <xf numFmtId="0" fontId="10" fillId="3" borderId="3" xfId="5" applyNumberFormat="1" applyFont="1" applyFill="1" applyBorder="1" applyAlignment="1">
      <alignment horizontal="center" vertical="center" wrapText="1"/>
    </xf>
    <xf numFmtId="0" fontId="10" fillId="3" borderId="3" xfId="5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/>
    </xf>
    <xf numFmtId="0" fontId="3" fillId="2" borderId="1" xfId="4" applyNumberFormat="1" applyFont="1" applyFill="1" applyBorder="1" applyAlignment="1">
      <alignment horizontal="center" vertical="center"/>
    </xf>
    <xf numFmtId="0" fontId="1" fillId="2" borderId="1" xfId="4" applyNumberFormat="1" applyFont="1" applyFill="1" applyBorder="1" applyAlignment="1">
      <alignment horizontal="center" vertical="center"/>
    </xf>
    <xf numFmtId="0" fontId="1" fillId="2" borderId="1" xfId="4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horizontal="center" vertical="top"/>
    </xf>
    <xf numFmtId="0" fontId="1" fillId="0" borderId="0" xfId="5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6" applyNumberFormat="1" applyFont="1" applyFill="1" applyBorder="1" applyAlignment="1">
      <alignment horizont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2" borderId="1" xfId="6" applyNumberFormat="1" applyFont="1" applyFill="1" applyBorder="1" applyAlignment="1">
      <alignment horizontal="center" vertical="center"/>
    </xf>
    <xf numFmtId="0" fontId="3" fillId="2" borderId="3" xfId="6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_Форматы по компаниям_las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6"/>
  <sheetViews>
    <sheetView tabSelected="1" zoomScale="55" zoomScaleNormal="55" workbookViewId="0">
      <selection activeCell="T25" sqref="T25"/>
    </sheetView>
  </sheetViews>
  <sheetFormatPr defaultRowHeight="15" outlineLevelRow="1" x14ac:dyDescent="0.25"/>
  <cols>
    <col min="1" max="1" width="14.5703125" style="1" customWidth="1"/>
    <col min="2" max="2" width="40.28515625" style="1" customWidth="1"/>
    <col min="3" max="3" width="19.140625" style="1" customWidth="1"/>
    <col min="4" max="9" width="6.85546875" style="1" customWidth="1"/>
    <col min="10" max="10" width="10.28515625" style="1" customWidth="1"/>
    <col min="11" max="16" width="6.85546875" style="1" customWidth="1"/>
    <col min="17" max="17" width="8.28515625" style="1" customWidth="1"/>
    <col min="18" max="19" width="6.85546875" style="1" customWidth="1"/>
    <col min="20" max="20" width="9.42578125" style="1" customWidth="1"/>
    <col min="21" max="23" width="6.85546875" style="1" customWidth="1"/>
    <col min="24" max="24" width="8.28515625" style="1" customWidth="1"/>
    <col min="25" max="31" width="6.85546875" style="1" customWidth="1"/>
    <col min="32" max="32" width="9.7109375" style="1" customWidth="1"/>
    <col min="33" max="33" width="9.140625" style="1" customWidth="1"/>
    <col min="34" max="34" width="9" style="1" customWidth="1"/>
    <col min="35" max="36" width="6.85546875" style="1" customWidth="1"/>
    <col min="37" max="37" width="8.7109375" style="1" customWidth="1"/>
    <col min="38" max="38" width="8.28515625" style="1" customWidth="1"/>
    <col min="39" max="44" width="6.85546875" style="1" customWidth="1"/>
    <col min="45" max="73" width="8.28515625" style="1" customWidth="1"/>
    <col min="74" max="74" width="12" style="1" customWidth="1"/>
    <col min="75" max="75" width="9" style="1" customWidth="1"/>
    <col min="76" max="76" width="11.28515625" style="1" customWidth="1"/>
    <col min="77" max="77" width="9.42578125" style="1" customWidth="1"/>
    <col min="78" max="78" width="10.7109375" style="1" customWidth="1"/>
    <col min="79" max="79" width="9.7109375" style="1" customWidth="1"/>
    <col min="80" max="80" width="8.85546875" style="1" customWidth="1"/>
    <col min="81" max="86" width="6.85546875" style="1" customWidth="1"/>
    <col min="87" max="87" width="9.42578125" style="1" customWidth="1"/>
    <col min="88" max="88" width="26.85546875" style="1" customWidth="1"/>
  </cols>
  <sheetData>
    <row r="1" spans="1:88" ht="18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 t="s">
        <v>0</v>
      </c>
    </row>
    <row r="2" spans="1:88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4" t="s">
        <v>1</v>
      </c>
    </row>
    <row r="3" spans="1:88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5" t="s">
        <v>2</v>
      </c>
    </row>
    <row r="4" spans="1:88" ht="15.75" x14ac:dyDescent="0.2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</row>
    <row r="5" spans="1:88" ht="15.7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</row>
    <row r="6" spans="1:88" ht="18.75" x14ac:dyDescent="0.25">
      <c r="A6" s="42" t="s">
        <v>119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</row>
    <row r="7" spans="1:88" ht="15.75" x14ac:dyDescent="0.25">
      <c r="A7" s="43" t="s">
        <v>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</row>
    <row r="8" spans="1:88" ht="16.5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7"/>
      <c r="S8" s="2"/>
      <c r="T8" s="5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8"/>
      <c r="CJ8" s="2"/>
    </row>
    <row r="9" spans="1:88" ht="15.75" x14ac:dyDescent="0.25">
      <c r="A9" s="40" t="s">
        <v>118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</row>
    <row r="10" spans="1:88" ht="15.75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</row>
    <row r="11" spans="1:88" ht="18.75" x14ac:dyDescent="0.3">
      <c r="A11" s="45" t="s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</row>
    <row r="12" spans="1:88" ht="15.75" x14ac:dyDescent="0.25">
      <c r="A12" s="46" t="s">
        <v>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</row>
    <row r="13" spans="1:88" ht="15.75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2"/>
    </row>
    <row r="14" spans="1:88" s="9" customFormat="1" ht="26.25" customHeight="1" x14ac:dyDescent="0.25">
      <c r="A14" s="49" t="s">
        <v>7</v>
      </c>
      <c r="B14" s="49" t="s">
        <v>8</v>
      </c>
      <c r="C14" s="49" t="s">
        <v>9</v>
      </c>
      <c r="D14" s="50" t="s">
        <v>10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 t="s">
        <v>10</v>
      </c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2" t="s">
        <v>11</v>
      </c>
    </row>
    <row r="15" spans="1:88" s="9" customFormat="1" ht="26.25" customHeight="1" x14ac:dyDescent="0.25">
      <c r="A15" s="49"/>
      <c r="B15" s="49"/>
      <c r="C15" s="49"/>
      <c r="D15" s="37" t="s">
        <v>12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 t="s">
        <v>13</v>
      </c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 t="s">
        <v>109</v>
      </c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 t="s">
        <v>111</v>
      </c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 t="s">
        <v>112</v>
      </c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53" t="s">
        <v>14</v>
      </c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2"/>
    </row>
    <row r="16" spans="1:88" s="9" customFormat="1" ht="33.75" customHeight="1" x14ac:dyDescent="0.25">
      <c r="A16" s="49"/>
      <c r="B16" s="49"/>
      <c r="C16" s="49"/>
      <c r="D16" s="38" t="s">
        <v>15</v>
      </c>
      <c r="E16" s="38"/>
      <c r="F16" s="38"/>
      <c r="G16" s="38"/>
      <c r="H16" s="38"/>
      <c r="I16" s="38"/>
      <c r="J16" s="38"/>
      <c r="K16" s="39" t="s">
        <v>16</v>
      </c>
      <c r="L16" s="39"/>
      <c r="M16" s="39"/>
      <c r="N16" s="39"/>
      <c r="O16" s="39"/>
      <c r="P16" s="39"/>
      <c r="Q16" s="39"/>
      <c r="R16" s="38" t="s">
        <v>15</v>
      </c>
      <c r="S16" s="38"/>
      <c r="T16" s="38"/>
      <c r="U16" s="38"/>
      <c r="V16" s="38"/>
      <c r="W16" s="38"/>
      <c r="X16" s="38"/>
      <c r="Y16" s="39" t="s">
        <v>16</v>
      </c>
      <c r="Z16" s="39"/>
      <c r="AA16" s="39"/>
      <c r="AB16" s="39"/>
      <c r="AC16" s="39"/>
      <c r="AD16" s="39"/>
      <c r="AE16" s="39"/>
      <c r="AF16" s="38" t="s">
        <v>15</v>
      </c>
      <c r="AG16" s="38"/>
      <c r="AH16" s="38"/>
      <c r="AI16" s="38"/>
      <c r="AJ16" s="38"/>
      <c r="AK16" s="38"/>
      <c r="AL16" s="38"/>
      <c r="AM16" s="39" t="s">
        <v>16</v>
      </c>
      <c r="AN16" s="39"/>
      <c r="AO16" s="39"/>
      <c r="AP16" s="39"/>
      <c r="AQ16" s="39"/>
      <c r="AR16" s="39"/>
      <c r="AS16" s="39"/>
      <c r="AT16" s="38" t="s">
        <v>15</v>
      </c>
      <c r="AU16" s="38"/>
      <c r="AV16" s="38"/>
      <c r="AW16" s="38"/>
      <c r="AX16" s="38"/>
      <c r="AY16" s="38"/>
      <c r="AZ16" s="38"/>
      <c r="BA16" s="39" t="s">
        <v>16</v>
      </c>
      <c r="BB16" s="39"/>
      <c r="BC16" s="39"/>
      <c r="BD16" s="39"/>
      <c r="BE16" s="39"/>
      <c r="BF16" s="39"/>
      <c r="BG16" s="39"/>
      <c r="BH16" s="38" t="s">
        <v>15</v>
      </c>
      <c r="BI16" s="38"/>
      <c r="BJ16" s="38"/>
      <c r="BK16" s="38"/>
      <c r="BL16" s="38"/>
      <c r="BM16" s="38"/>
      <c r="BN16" s="38"/>
      <c r="BO16" s="39" t="s">
        <v>16</v>
      </c>
      <c r="BP16" s="39"/>
      <c r="BQ16" s="39"/>
      <c r="BR16" s="39"/>
      <c r="BS16" s="39"/>
      <c r="BT16" s="39"/>
      <c r="BU16" s="39"/>
      <c r="BV16" s="38" t="s">
        <v>15</v>
      </c>
      <c r="BW16" s="38"/>
      <c r="BX16" s="38"/>
      <c r="BY16" s="38"/>
      <c r="BZ16" s="38"/>
      <c r="CA16" s="38"/>
      <c r="CB16" s="38"/>
      <c r="CC16" s="39" t="s">
        <v>16</v>
      </c>
      <c r="CD16" s="39"/>
      <c r="CE16" s="39"/>
      <c r="CF16" s="39"/>
      <c r="CG16" s="39"/>
      <c r="CH16" s="39"/>
      <c r="CI16" s="39"/>
      <c r="CJ16" s="52"/>
    </row>
    <row r="17" spans="1:102" s="9" customFormat="1" ht="45" customHeight="1" x14ac:dyDescent="0.25">
      <c r="A17" s="49"/>
      <c r="B17" s="49"/>
      <c r="C17" s="49"/>
      <c r="D17" s="25" t="s">
        <v>17</v>
      </c>
      <c r="E17" s="25" t="s">
        <v>18</v>
      </c>
      <c r="F17" s="25" t="s">
        <v>19</v>
      </c>
      <c r="G17" s="25" t="s">
        <v>20</v>
      </c>
      <c r="H17" s="25" t="s">
        <v>21</v>
      </c>
      <c r="I17" s="25" t="s">
        <v>22</v>
      </c>
      <c r="J17" s="26" t="s">
        <v>106</v>
      </c>
      <c r="K17" s="25" t="s">
        <v>17</v>
      </c>
      <c r="L17" s="25" t="s">
        <v>18</v>
      </c>
      <c r="M17" s="25" t="s">
        <v>19</v>
      </c>
      <c r="N17" s="25" t="s">
        <v>20</v>
      </c>
      <c r="O17" s="25" t="s">
        <v>21</v>
      </c>
      <c r="P17" s="25" t="s">
        <v>22</v>
      </c>
      <c r="Q17" s="26" t="s">
        <v>106</v>
      </c>
      <c r="R17" s="25" t="s">
        <v>17</v>
      </c>
      <c r="S17" s="25" t="s">
        <v>18</v>
      </c>
      <c r="T17" s="25" t="s">
        <v>19</v>
      </c>
      <c r="U17" s="25" t="s">
        <v>20</v>
      </c>
      <c r="V17" s="25" t="s">
        <v>21</v>
      </c>
      <c r="W17" s="25" t="s">
        <v>22</v>
      </c>
      <c r="X17" s="26" t="s">
        <v>106</v>
      </c>
      <c r="Y17" s="25" t="s">
        <v>17</v>
      </c>
      <c r="Z17" s="25" t="s">
        <v>18</v>
      </c>
      <c r="AA17" s="25" t="s">
        <v>19</v>
      </c>
      <c r="AB17" s="25" t="s">
        <v>20</v>
      </c>
      <c r="AC17" s="25" t="s">
        <v>21</v>
      </c>
      <c r="AD17" s="25" t="s">
        <v>22</v>
      </c>
      <c r="AE17" s="26" t="s">
        <v>106</v>
      </c>
      <c r="AF17" s="25" t="s">
        <v>17</v>
      </c>
      <c r="AG17" s="25" t="s">
        <v>18</v>
      </c>
      <c r="AH17" s="25" t="s">
        <v>19</v>
      </c>
      <c r="AI17" s="25" t="s">
        <v>20</v>
      </c>
      <c r="AJ17" s="25" t="s">
        <v>21</v>
      </c>
      <c r="AK17" s="25" t="s">
        <v>22</v>
      </c>
      <c r="AL17" s="26" t="s">
        <v>106</v>
      </c>
      <c r="AM17" s="25" t="s">
        <v>17</v>
      </c>
      <c r="AN17" s="25" t="s">
        <v>18</v>
      </c>
      <c r="AO17" s="25" t="s">
        <v>19</v>
      </c>
      <c r="AP17" s="25" t="s">
        <v>20</v>
      </c>
      <c r="AQ17" s="25" t="s">
        <v>21</v>
      </c>
      <c r="AR17" s="25" t="s">
        <v>22</v>
      </c>
      <c r="AS17" s="26" t="s">
        <v>106</v>
      </c>
      <c r="AT17" s="25" t="s">
        <v>17</v>
      </c>
      <c r="AU17" s="25" t="s">
        <v>18</v>
      </c>
      <c r="AV17" s="25" t="s">
        <v>19</v>
      </c>
      <c r="AW17" s="25" t="s">
        <v>20</v>
      </c>
      <c r="AX17" s="25" t="s">
        <v>21</v>
      </c>
      <c r="AY17" s="25" t="s">
        <v>22</v>
      </c>
      <c r="AZ17" s="26" t="s">
        <v>106</v>
      </c>
      <c r="BA17" s="25" t="s">
        <v>17</v>
      </c>
      <c r="BB17" s="25" t="s">
        <v>18</v>
      </c>
      <c r="BC17" s="25" t="s">
        <v>19</v>
      </c>
      <c r="BD17" s="25" t="s">
        <v>20</v>
      </c>
      <c r="BE17" s="25" t="s">
        <v>21</v>
      </c>
      <c r="BF17" s="25" t="s">
        <v>22</v>
      </c>
      <c r="BG17" s="26" t="s">
        <v>106</v>
      </c>
      <c r="BH17" s="25" t="s">
        <v>17</v>
      </c>
      <c r="BI17" s="25" t="s">
        <v>18</v>
      </c>
      <c r="BJ17" s="25" t="s">
        <v>19</v>
      </c>
      <c r="BK17" s="25" t="s">
        <v>20</v>
      </c>
      <c r="BL17" s="25" t="s">
        <v>21</v>
      </c>
      <c r="BM17" s="25" t="s">
        <v>22</v>
      </c>
      <c r="BN17" s="26" t="s">
        <v>106</v>
      </c>
      <c r="BO17" s="25" t="s">
        <v>17</v>
      </c>
      <c r="BP17" s="25" t="s">
        <v>18</v>
      </c>
      <c r="BQ17" s="25" t="s">
        <v>19</v>
      </c>
      <c r="BR17" s="25" t="s">
        <v>20</v>
      </c>
      <c r="BS17" s="25" t="s">
        <v>21</v>
      </c>
      <c r="BT17" s="25" t="s">
        <v>22</v>
      </c>
      <c r="BU17" s="26" t="s">
        <v>106</v>
      </c>
      <c r="BV17" s="25" t="s">
        <v>17</v>
      </c>
      <c r="BW17" s="25" t="s">
        <v>18</v>
      </c>
      <c r="BX17" s="25" t="s">
        <v>19</v>
      </c>
      <c r="BY17" s="25" t="s">
        <v>20</v>
      </c>
      <c r="BZ17" s="25" t="s">
        <v>21</v>
      </c>
      <c r="CA17" s="25" t="s">
        <v>22</v>
      </c>
      <c r="CB17" s="26" t="s">
        <v>106</v>
      </c>
      <c r="CC17" s="25" t="s">
        <v>17</v>
      </c>
      <c r="CD17" s="25" t="s">
        <v>18</v>
      </c>
      <c r="CE17" s="25" t="s">
        <v>19</v>
      </c>
      <c r="CF17" s="25" t="s">
        <v>20</v>
      </c>
      <c r="CG17" s="25" t="s">
        <v>21</v>
      </c>
      <c r="CH17" s="25" t="s">
        <v>22</v>
      </c>
      <c r="CI17" s="26" t="s">
        <v>106</v>
      </c>
      <c r="CJ17" s="52"/>
    </row>
    <row r="18" spans="1:102" s="1" customFormat="1" ht="21" x14ac:dyDescent="0.25">
      <c r="A18" s="18" t="s">
        <v>23</v>
      </c>
      <c r="B18" s="19" t="s">
        <v>107</v>
      </c>
      <c r="C18" s="20" t="s">
        <v>24</v>
      </c>
      <c r="D18" s="27"/>
      <c r="E18" s="27"/>
      <c r="F18" s="27"/>
      <c r="G18" s="27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>
        <v>2.4300000000000002</v>
      </c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>
        <v>1.1599999999999999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>
        <v>1.2270000000000001</v>
      </c>
      <c r="AW18" s="22"/>
      <c r="AX18" s="22">
        <v>0.1</v>
      </c>
      <c r="AY18" s="22"/>
      <c r="AZ18" s="22"/>
      <c r="BA18" s="22"/>
      <c r="BB18" s="22"/>
      <c r="BC18" s="22"/>
      <c r="BD18" s="22"/>
      <c r="BE18" s="22"/>
      <c r="BF18" s="22"/>
      <c r="BG18" s="22"/>
      <c r="BH18" s="22">
        <v>0.4</v>
      </c>
      <c r="BI18" s="22"/>
      <c r="BJ18" s="21"/>
      <c r="BK18" s="22"/>
      <c r="BL18" s="22">
        <v>0.05</v>
      </c>
      <c r="BM18" s="22">
        <v>0.32</v>
      </c>
      <c r="BN18" s="22"/>
      <c r="BO18" s="22"/>
      <c r="BP18" s="22"/>
      <c r="BQ18" s="22"/>
      <c r="BR18" s="22"/>
      <c r="BS18" s="22"/>
      <c r="BT18" s="22"/>
      <c r="BU18" s="22"/>
      <c r="BV18" s="35">
        <f>D18+R18+AF18+AT18+BH18</f>
        <v>0.4</v>
      </c>
      <c r="BW18" s="35"/>
      <c r="BX18" s="35">
        <f>F18+T18+AH18+AV18+BJ18</f>
        <v>4.8170000000000002</v>
      </c>
      <c r="BY18" s="35"/>
      <c r="BZ18" s="35">
        <f t="shared" ref="BZ18:CA18" si="0">H18+V18+AJ18+AX18+BL18</f>
        <v>0.15000000000000002</v>
      </c>
      <c r="CA18" s="35">
        <f t="shared" si="0"/>
        <v>0.32</v>
      </c>
      <c r="CB18" s="35"/>
      <c r="CC18" s="22"/>
      <c r="CD18" s="22"/>
      <c r="CE18" s="22"/>
      <c r="CF18" s="22"/>
      <c r="CG18" s="22"/>
      <c r="CH18" s="22"/>
      <c r="CI18" s="22"/>
      <c r="CJ18" s="22"/>
      <c r="CK18" s="15"/>
      <c r="CL18" s="15"/>
      <c r="CM18" s="15"/>
      <c r="CN18" s="16"/>
      <c r="CO18" s="16"/>
      <c r="CP18" s="16"/>
      <c r="CQ18" s="16"/>
      <c r="CR18" s="16"/>
      <c r="CS18" s="15"/>
      <c r="CT18" s="15"/>
      <c r="CU18" s="15"/>
      <c r="CV18" s="15"/>
      <c r="CW18" s="15"/>
      <c r="CX18" s="15"/>
    </row>
    <row r="19" spans="1:102" s="1" customFormat="1" ht="28.5" outlineLevel="1" x14ac:dyDescent="0.25">
      <c r="A19" s="11" t="s">
        <v>25</v>
      </c>
      <c r="B19" s="12" t="s">
        <v>26</v>
      </c>
      <c r="C19" s="13" t="s">
        <v>24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</row>
    <row r="20" spans="1:102" s="1" customFormat="1" ht="42.75" outlineLevel="1" x14ac:dyDescent="0.25">
      <c r="A20" s="11" t="s">
        <v>27</v>
      </c>
      <c r="B20" s="12" t="s">
        <v>28</v>
      </c>
      <c r="C20" s="13" t="s">
        <v>24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</row>
    <row r="21" spans="1:102" s="1" customFormat="1" ht="71.25" outlineLevel="1" x14ac:dyDescent="0.25">
      <c r="A21" s="11" t="s">
        <v>29</v>
      </c>
      <c r="B21" s="12" t="s">
        <v>30</v>
      </c>
      <c r="C21" s="13" t="s">
        <v>24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</row>
    <row r="22" spans="1:102" s="1" customFormat="1" ht="71.25" outlineLevel="1" x14ac:dyDescent="0.25">
      <c r="A22" s="11" t="s">
        <v>31</v>
      </c>
      <c r="B22" s="12" t="s">
        <v>32</v>
      </c>
      <c r="C22" s="13" t="s">
        <v>24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</row>
    <row r="23" spans="1:102" s="1" customFormat="1" ht="57" outlineLevel="1" x14ac:dyDescent="0.25">
      <c r="A23" s="11" t="s">
        <v>33</v>
      </c>
      <c r="B23" s="12" t="s">
        <v>34</v>
      </c>
      <c r="C23" s="13" t="s">
        <v>24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8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</row>
    <row r="24" spans="1:102" s="1" customFormat="1" ht="42.75" outlineLevel="1" x14ac:dyDescent="0.25">
      <c r="A24" s="11" t="s">
        <v>35</v>
      </c>
      <c r="B24" s="12" t="s">
        <v>36</v>
      </c>
      <c r="C24" s="13" t="s">
        <v>24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</row>
    <row r="25" spans="1:102" s="1" customFormat="1" ht="71.25" outlineLevel="1" x14ac:dyDescent="0.25">
      <c r="A25" s="11" t="s">
        <v>37</v>
      </c>
      <c r="B25" s="12" t="s">
        <v>38</v>
      </c>
      <c r="C25" s="13" t="s">
        <v>24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</row>
    <row r="26" spans="1:102" s="1" customFormat="1" ht="42.75" outlineLevel="1" x14ac:dyDescent="0.25">
      <c r="A26" s="11" t="s">
        <v>39</v>
      </c>
      <c r="B26" s="12" t="s">
        <v>40</v>
      </c>
      <c r="C26" s="13" t="s">
        <v>24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</row>
    <row r="27" spans="1:102" s="1" customFormat="1" ht="57" outlineLevel="1" x14ac:dyDescent="0.25">
      <c r="A27" s="11" t="s">
        <v>41</v>
      </c>
      <c r="B27" s="12" t="s">
        <v>42</v>
      </c>
      <c r="C27" s="13" t="s">
        <v>24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</row>
    <row r="28" spans="1:102" s="1" customFormat="1" ht="42.75" outlineLevel="1" x14ac:dyDescent="0.25">
      <c r="A28" s="11" t="s">
        <v>43</v>
      </c>
      <c r="B28" s="12" t="s">
        <v>44</v>
      </c>
      <c r="C28" s="13" t="s">
        <v>24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</row>
    <row r="29" spans="1:102" s="1" customFormat="1" ht="128.25" outlineLevel="1" x14ac:dyDescent="0.25">
      <c r="A29" s="11" t="s">
        <v>43</v>
      </c>
      <c r="B29" s="12" t="s">
        <v>45</v>
      </c>
      <c r="C29" s="13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</row>
    <row r="30" spans="1:102" s="1" customFormat="1" ht="114" outlineLevel="1" x14ac:dyDescent="0.25">
      <c r="A30" s="11" t="s">
        <v>43</v>
      </c>
      <c r="B30" s="12" t="s">
        <v>46</v>
      </c>
      <c r="C30" s="13" t="s">
        <v>24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</row>
    <row r="31" spans="1:102" s="1" customFormat="1" ht="114" outlineLevel="1" x14ac:dyDescent="0.25">
      <c r="A31" s="11" t="s">
        <v>43</v>
      </c>
      <c r="B31" s="12" t="s">
        <v>47</v>
      </c>
      <c r="C31" s="13" t="s">
        <v>24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</row>
    <row r="32" spans="1:102" s="1" customFormat="1" ht="42.75" outlineLevel="1" x14ac:dyDescent="0.25">
      <c r="A32" s="11" t="s">
        <v>48</v>
      </c>
      <c r="B32" s="12" t="s">
        <v>44</v>
      </c>
      <c r="C32" s="13" t="s">
        <v>24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</row>
    <row r="33" spans="1:102" s="1" customFormat="1" ht="128.25" outlineLevel="1" x14ac:dyDescent="0.25">
      <c r="A33" s="11" t="s">
        <v>48</v>
      </c>
      <c r="B33" s="12" t="s">
        <v>45</v>
      </c>
      <c r="C33" s="13" t="s">
        <v>24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</row>
    <row r="34" spans="1:102" s="1" customFormat="1" ht="114" outlineLevel="1" x14ac:dyDescent="0.25">
      <c r="A34" s="11" t="s">
        <v>48</v>
      </c>
      <c r="B34" s="12" t="s">
        <v>46</v>
      </c>
      <c r="C34" s="13" t="s">
        <v>24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</row>
    <row r="35" spans="1:102" s="1" customFormat="1" ht="114" outlineLevel="1" x14ac:dyDescent="0.25">
      <c r="A35" s="11" t="s">
        <v>48</v>
      </c>
      <c r="B35" s="12" t="s">
        <v>49</v>
      </c>
      <c r="C35" s="13" t="s">
        <v>24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</row>
    <row r="36" spans="1:102" s="1" customFormat="1" ht="99.75" outlineLevel="1" x14ac:dyDescent="0.25">
      <c r="A36" s="11" t="s">
        <v>50</v>
      </c>
      <c r="B36" s="12" t="s">
        <v>51</v>
      </c>
      <c r="C36" s="13" t="s">
        <v>24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</row>
    <row r="37" spans="1:102" s="1" customFormat="1" ht="85.5" outlineLevel="1" x14ac:dyDescent="0.25">
      <c r="A37" s="11" t="s">
        <v>52</v>
      </c>
      <c r="B37" s="12" t="s">
        <v>53</v>
      </c>
      <c r="C37" s="13" t="s">
        <v>24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</row>
    <row r="38" spans="1:102" s="1" customFormat="1" ht="85.5" outlineLevel="1" x14ac:dyDescent="0.25">
      <c r="A38" s="11" t="s">
        <v>54</v>
      </c>
      <c r="B38" s="12" t="s">
        <v>55</v>
      </c>
      <c r="C38" s="13" t="s">
        <v>24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</row>
    <row r="39" spans="1:102" s="1" customFormat="1" ht="42.75" x14ac:dyDescent="0.25">
      <c r="A39" s="11" t="s">
        <v>56</v>
      </c>
      <c r="B39" s="12" t="s">
        <v>57</v>
      </c>
      <c r="C39" s="13" t="s">
        <v>24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</row>
    <row r="40" spans="1:102" s="1" customFormat="1" ht="71.25" x14ac:dyDescent="0.25">
      <c r="A40" s="11" t="s">
        <v>58</v>
      </c>
      <c r="B40" s="12" t="s">
        <v>59</v>
      </c>
      <c r="C40" s="13" t="s">
        <v>24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</row>
    <row r="41" spans="1:102" s="1" customFormat="1" ht="42.75" x14ac:dyDescent="0.25">
      <c r="A41" s="11" t="s">
        <v>60</v>
      </c>
      <c r="B41" s="12" t="s">
        <v>61</v>
      </c>
      <c r="C41" s="13" t="s">
        <v>24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</row>
    <row r="42" spans="1:102" s="1" customFormat="1" ht="71.25" x14ac:dyDescent="0.25">
      <c r="A42" s="30" t="s">
        <v>110</v>
      </c>
      <c r="B42" s="33" t="s">
        <v>121</v>
      </c>
      <c r="C42" s="31" t="s">
        <v>113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>
        <v>1.2270000000000001</v>
      </c>
      <c r="AW42" s="23"/>
      <c r="AX42" s="23">
        <v>0.1</v>
      </c>
      <c r="AY42" s="23"/>
      <c r="AZ42" s="23"/>
      <c r="BA42" s="23"/>
      <c r="BB42" s="23"/>
      <c r="BC42" s="23"/>
      <c r="BD42" s="23"/>
      <c r="BE42" s="23"/>
      <c r="BF42" s="23"/>
      <c r="BG42" s="23"/>
      <c r="BH42" s="23">
        <v>0.4</v>
      </c>
      <c r="BI42" s="23"/>
      <c r="BJ42" s="23"/>
      <c r="BK42" s="23"/>
      <c r="BL42" s="23">
        <v>0.05</v>
      </c>
      <c r="BM42" s="23">
        <f>BH42*0.8</f>
        <v>0.32000000000000006</v>
      </c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</row>
    <row r="43" spans="1:102" s="1" customFormat="1" ht="71.25" x14ac:dyDescent="0.25">
      <c r="A43" s="11" t="s">
        <v>62</v>
      </c>
      <c r="B43" s="12" t="s">
        <v>63</v>
      </c>
      <c r="C43" s="13" t="s">
        <v>24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</row>
    <row r="44" spans="1:102" s="1" customFormat="1" ht="42.75" x14ac:dyDescent="0.25">
      <c r="A44" s="11" t="s">
        <v>64</v>
      </c>
      <c r="B44" s="12" t="s">
        <v>65</v>
      </c>
      <c r="C44" s="13" t="s">
        <v>24</v>
      </c>
      <c r="D44" s="23"/>
      <c r="E44" s="23"/>
      <c r="F44" s="23"/>
      <c r="G44" s="23"/>
      <c r="H44" s="23"/>
      <c r="I44" s="23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</row>
    <row r="45" spans="1:102" s="1" customFormat="1" ht="28.5" x14ac:dyDescent="0.25">
      <c r="A45" s="11" t="s">
        <v>66</v>
      </c>
      <c r="B45" s="12" t="s">
        <v>67</v>
      </c>
      <c r="C45" s="13" t="s">
        <v>24</v>
      </c>
      <c r="D45" s="23"/>
      <c r="E45" s="23"/>
      <c r="F45" s="23"/>
      <c r="G45" s="23"/>
      <c r="H45" s="23"/>
      <c r="I45" s="23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</row>
    <row r="46" spans="1:102" s="1" customFormat="1" ht="85.5" x14ac:dyDescent="0.25">
      <c r="A46" s="32" t="s">
        <v>108</v>
      </c>
      <c r="B46" s="33" t="s">
        <v>114</v>
      </c>
      <c r="C46" s="34" t="s">
        <v>115</v>
      </c>
      <c r="D46" s="23"/>
      <c r="E46" s="23"/>
      <c r="F46" s="23"/>
      <c r="G46" s="23"/>
      <c r="H46" s="23"/>
      <c r="I46" s="23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36">
        <v>2.4300000000000002</v>
      </c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3"/>
      <c r="BP46" s="23"/>
      <c r="BQ46" s="23"/>
      <c r="BR46" s="23"/>
      <c r="BS46" s="23"/>
      <c r="BT46" s="22"/>
      <c r="BU46" s="22"/>
      <c r="BV46" s="22"/>
      <c r="BW46" s="22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</row>
    <row r="47" spans="1:102" s="1" customFormat="1" ht="85.5" x14ac:dyDescent="0.25">
      <c r="A47" s="32" t="s">
        <v>116</v>
      </c>
      <c r="B47" s="33" t="s">
        <v>120</v>
      </c>
      <c r="C47" s="34" t="s">
        <v>117</v>
      </c>
      <c r="D47" s="23"/>
      <c r="E47" s="23"/>
      <c r="F47" s="23"/>
      <c r="G47" s="23"/>
      <c r="H47" s="23"/>
      <c r="I47" s="23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36">
        <v>1.1599999999999999</v>
      </c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2"/>
      <c r="CE47" s="22"/>
      <c r="CF47" s="22"/>
      <c r="CG47" s="22"/>
      <c r="CH47" s="23"/>
      <c r="CI47" s="23"/>
      <c r="CJ47" s="23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</row>
    <row r="48" spans="1:102" s="1" customFormat="1" ht="42.75" x14ac:dyDescent="0.25">
      <c r="A48" s="11" t="s">
        <v>68</v>
      </c>
      <c r="B48" s="12" t="s">
        <v>69</v>
      </c>
      <c r="C48" s="13" t="s">
        <v>24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</row>
    <row r="49" spans="1:102" s="1" customFormat="1" ht="42.75" x14ac:dyDescent="0.25">
      <c r="A49" s="11" t="s">
        <v>70</v>
      </c>
      <c r="B49" s="12" t="s">
        <v>71</v>
      </c>
      <c r="C49" s="13" t="s">
        <v>24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</row>
    <row r="50" spans="1:102" s="1" customFormat="1" ht="42.75" x14ac:dyDescent="0.25">
      <c r="A50" s="11" t="s">
        <v>72</v>
      </c>
      <c r="B50" s="12" t="s">
        <v>73</v>
      </c>
      <c r="C50" s="13" t="s">
        <v>24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</row>
    <row r="51" spans="1:102" s="1" customFormat="1" ht="42.75" x14ac:dyDescent="0.25">
      <c r="A51" s="11" t="s">
        <v>74</v>
      </c>
      <c r="B51" s="12" t="s">
        <v>75</v>
      </c>
      <c r="C51" s="13" t="s">
        <v>24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</row>
    <row r="52" spans="1:102" s="1" customFormat="1" ht="42.75" x14ac:dyDescent="0.25">
      <c r="A52" s="11" t="s">
        <v>76</v>
      </c>
      <c r="B52" s="12" t="s">
        <v>77</v>
      </c>
      <c r="C52" s="13" t="s">
        <v>24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</row>
    <row r="53" spans="1:102" s="1" customFormat="1" ht="42.75" x14ac:dyDescent="0.25">
      <c r="A53" s="11" t="s">
        <v>78</v>
      </c>
      <c r="B53" s="12" t="s">
        <v>79</v>
      </c>
      <c r="C53" s="13" t="s">
        <v>24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</row>
    <row r="54" spans="1:102" s="1" customFormat="1" ht="57" x14ac:dyDescent="0.25">
      <c r="A54" s="11" t="s">
        <v>80</v>
      </c>
      <c r="B54" s="12" t="s">
        <v>81</v>
      </c>
      <c r="C54" s="13" t="s">
        <v>24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</row>
    <row r="55" spans="1:102" s="1" customFormat="1" ht="57" x14ac:dyDescent="0.25">
      <c r="A55" s="11" t="s">
        <v>82</v>
      </c>
      <c r="B55" s="12" t="s">
        <v>83</v>
      </c>
      <c r="C55" s="13" t="s">
        <v>24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</row>
    <row r="56" spans="1:102" s="1" customFormat="1" ht="57" x14ac:dyDescent="0.25">
      <c r="A56" s="11" t="s">
        <v>84</v>
      </c>
      <c r="B56" s="12" t="s">
        <v>85</v>
      </c>
      <c r="C56" s="13" t="s">
        <v>24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</row>
    <row r="57" spans="1:102" s="1" customFormat="1" ht="57" x14ac:dyDescent="0.25">
      <c r="A57" s="11" t="s">
        <v>86</v>
      </c>
      <c r="B57" s="12" t="s">
        <v>87</v>
      </c>
      <c r="C57" s="13" t="s">
        <v>24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</row>
    <row r="58" spans="1:102" s="1" customFormat="1" ht="57" x14ac:dyDescent="0.25">
      <c r="A58" s="11" t="s">
        <v>88</v>
      </c>
      <c r="B58" s="12" t="s">
        <v>89</v>
      </c>
      <c r="C58" s="13" t="s">
        <v>24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</row>
    <row r="59" spans="1:102" s="1" customFormat="1" ht="42.75" x14ac:dyDescent="0.25">
      <c r="A59" s="11" t="s">
        <v>90</v>
      </c>
      <c r="B59" s="12" t="s">
        <v>91</v>
      </c>
      <c r="C59" s="13" t="s">
        <v>24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</row>
    <row r="60" spans="1:102" s="1" customFormat="1" ht="57" x14ac:dyDescent="0.25">
      <c r="A60" s="11" t="s">
        <v>92</v>
      </c>
      <c r="B60" s="12" t="s">
        <v>93</v>
      </c>
      <c r="C60" s="13" t="s">
        <v>24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</row>
    <row r="61" spans="1:102" s="1" customFormat="1" ht="85.5" x14ac:dyDescent="0.25">
      <c r="A61" s="11" t="s">
        <v>94</v>
      </c>
      <c r="B61" s="12" t="s">
        <v>95</v>
      </c>
      <c r="C61" s="13" t="s">
        <v>24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</row>
    <row r="62" spans="1:102" s="1" customFormat="1" ht="71.25" x14ac:dyDescent="0.25">
      <c r="A62" s="11" t="s">
        <v>96</v>
      </c>
      <c r="B62" s="12" t="s">
        <v>97</v>
      </c>
      <c r="C62" s="13" t="s">
        <v>24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</row>
    <row r="63" spans="1:102" s="1" customFormat="1" ht="71.25" x14ac:dyDescent="0.25">
      <c r="A63" s="11" t="s">
        <v>98</v>
      </c>
      <c r="B63" s="12" t="s">
        <v>99</v>
      </c>
      <c r="C63" s="13" t="s">
        <v>24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</row>
    <row r="64" spans="1:102" s="1" customFormat="1" ht="42.75" x14ac:dyDescent="0.25">
      <c r="A64" s="11" t="s">
        <v>100</v>
      </c>
      <c r="B64" s="12" t="s">
        <v>101</v>
      </c>
      <c r="C64" s="13" t="s">
        <v>24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</row>
    <row r="65" spans="1:102" s="1" customFormat="1" ht="43.5" x14ac:dyDescent="0.25">
      <c r="A65" s="11" t="s">
        <v>102</v>
      </c>
      <c r="B65" s="14" t="s">
        <v>103</v>
      </c>
      <c r="C65" s="13" t="s">
        <v>24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</row>
    <row r="66" spans="1:102" s="1" customFormat="1" ht="29.25" x14ac:dyDescent="0.25">
      <c r="A66" s="11" t="s">
        <v>104</v>
      </c>
      <c r="B66" s="14" t="s">
        <v>105</v>
      </c>
      <c r="C66" s="13" t="s">
        <v>24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</row>
  </sheetData>
  <mergeCells count="34">
    <mergeCell ref="CC16:CI16"/>
    <mergeCell ref="R16:X16"/>
    <mergeCell ref="Y16:AE16"/>
    <mergeCell ref="AF16:AL16"/>
    <mergeCell ref="AM16:AS16"/>
    <mergeCell ref="BV16:CB16"/>
    <mergeCell ref="A10:Q10"/>
    <mergeCell ref="A11:CJ11"/>
    <mergeCell ref="A12:CJ12"/>
    <mergeCell ref="A13:CI13"/>
    <mergeCell ref="A14:A17"/>
    <mergeCell ref="B14:B17"/>
    <mergeCell ref="C14:C17"/>
    <mergeCell ref="D14:Q14"/>
    <mergeCell ref="K16:Q16"/>
    <mergeCell ref="R14:CI14"/>
    <mergeCell ref="CJ14:CJ17"/>
    <mergeCell ref="D15:Q15"/>
    <mergeCell ref="R15:AE15"/>
    <mergeCell ref="AF15:AS15"/>
    <mergeCell ref="D16:J16"/>
    <mergeCell ref="BV15:CI15"/>
    <mergeCell ref="A9:CJ9"/>
    <mergeCell ref="A4:CJ4"/>
    <mergeCell ref="A5:Q5"/>
    <mergeCell ref="A6:CJ6"/>
    <mergeCell ref="A7:CJ7"/>
    <mergeCell ref="A8:Q8"/>
    <mergeCell ref="AT15:BG15"/>
    <mergeCell ref="AT16:AZ16"/>
    <mergeCell ref="BA16:BG16"/>
    <mergeCell ref="BH15:BU15"/>
    <mergeCell ref="BH16:BN16"/>
    <mergeCell ref="BO16:BU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2019-01-15T17:52:35Z</dcterms:created>
  <dcterms:modified xsi:type="dcterms:W3CDTF">2021-03-01T07:11:21Z</dcterms:modified>
</cp:coreProperties>
</file>