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ИНВЕСТ ЮЭС\Проект ИП ООО ЮЭС на 2021-2025 годы\Проект ИП ООО ЮЭС на 2021-2025 годы\F0228_1145958024134_57\F0228_1145958024134_57\"/>
    </mc:Choice>
  </mc:AlternateContent>
  <bookViews>
    <workbookView xWindow="0" yWindow="0" windowWidth="19200" windowHeight="114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43" i="1" l="1"/>
  <c r="BO47" i="1"/>
  <c r="BO48" i="1"/>
  <c r="BO68" i="1"/>
  <c r="BL43" i="1"/>
  <c r="BL47" i="1"/>
  <c r="BL48" i="1"/>
  <c r="BL68" i="1"/>
  <c r="AA19" i="1"/>
  <c r="AH19" i="1"/>
  <c r="AK19" i="1"/>
  <c r="AR19" i="1"/>
  <c r="AU19" i="1"/>
  <c r="BB19" i="1"/>
  <c r="BE19" i="1"/>
  <c r="BO19" i="1" s="1"/>
  <c r="X19" i="1"/>
  <c r="BL19" i="1" l="1"/>
</calcChain>
</file>

<file path=xl/sharedStrings.xml><?xml version="1.0" encoding="utf-8"?>
<sst xmlns="http://schemas.openxmlformats.org/spreadsheetml/2006/main" count="300" uniqueCount="173">
  <si>
    <t>Приложение  № 2</t>
  </si>
  <si>
    <t>к приказу Минэнерго России</t>
  </si>
  <si>
    <t>от «05» мая 2016 г. № 380</t>
  </si>
  <si>
    <t>Форма 2. План финансирования капитальных вложений по инвестиционным проектам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</si>
  <si>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</si>
  <si>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</si>
  <si>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</si>
  <si>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</si>
  <si>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</si>
  <si>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</si>
  <si>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</si>
  <si>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</si>
  <si>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</si>
  <si>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</si>
  <si>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</si>
  <si>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</si>
  <si>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</si>
  <si>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 xml:space="preserve">План 2021 года </t>
  </si>
  <si>
    <t xml:space="preserve">Предложение по корректировке утвержденного плана 2021 года </t>
  </si>
  <si>
    <t xml:space="preserve">План 2022 года </t>
  </si>
  <si>
    <t xml:space="preserve">Предложение по корректировке утвержденного плана 2022 года 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</si>
  <si>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</si>
  <si>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</si>
  <si>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</si>
  <si>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</si>
  <si>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</si>
  <si>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</si>
  <si>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</si>
  <si>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</si>
  <si>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</si>
  <si>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</si>
  <si>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</si>
  <si>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</si>
  <si>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</si>
  <si>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</si>
  <si>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</si>
  <si>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</si>
  <si>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</si>
  <si>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</si>
  <si>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</si>
  <si>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</si>
  <si>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</si>
  <si>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</si>
  <si>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</si>
  <si>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</si>
  <si>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</si>
  <si>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</si>
  <si>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</si>
  <si>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</si>
  <si>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</si>
  <si>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</si>
  <si>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</si>
  <si>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</si>
  <si>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</si>
  <si>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</si>
  <si>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</si>
  <si>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</si>
  <si>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</si>
  <si>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</si>
  <si>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</si>
  <si>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</si>
  <si>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</si>
  <si>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1</t>
  </si>
  <si>
    <t>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</si>
  <si>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</si>
  <si>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</si>
  <si>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</si>
  <si>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</si>
  <si>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</si>
  <si>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</si>
  <si>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</si>
  <si>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</si>
  <si>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</si>
  <si>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</si>
  <si>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</si>
  <si>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</si>
  <si>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</si>
  <si>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</si>
  <si>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</si>
  <si>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</si>
  <si>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</si>
  <si>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</si>
  <si>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</si>
  <si>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</si>
  <si>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</si>
  <si>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</si>
  <si>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</si>
  <si>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</si>
  <si>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</si>
  <si>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</si>
  <si>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</si>
  <si>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</si>
  <si>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</si>
  <si>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</si>
  <si>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</si>
  <si>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</si>
  <si>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</si>
  <si>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</si>
  <si>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</si>
  <si>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</si>
  <si>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</si>
  <si>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</si>
  <si>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</si>
  <si>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</si>
  <si>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</si>
  <si>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</si>
  <si>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</si>
  <si>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</si>
  <si>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</si>
  <si>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</si>
  <si>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</si>
  <si>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</si>
  <si>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</si>
  <si>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</si>
  <si>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</si>
  <si>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</si>
  <si>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</si>
  <si>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</si>
  <si>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</si>
  <si>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</si>
  <si>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</si>
  <si>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</si>
  <si>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</si>
  <si>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</si>
  <si>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</si>
  <si>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</si>
  <si>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</si>
  <si>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</si>
  <si>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</si>
  <si>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</si>
  <si>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</si>
  <si>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</si>
  <si>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</si>
  <si>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</si>
  <si>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</si>
  <si>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</si>
  <si>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</si>
  <si>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</si>
  <si>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</si>
  <si>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</si>
  <si>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</si>
  <si>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</si>
  <si>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</si>
  <si>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</si>
  <si>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</si>
  <si>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Пермский край</t>
  </si>
  <si>
    <t>1.2.2.1.1</t>
  </si>
  <si>
    <t xml:space="preserve">План 2023 года </t>
  </si>
  <si>
    <t xml:space="preserve">Предложение по корректировке утвержденного плана 2023 года </t>
  </si>
  <si>
    <t>Общий объем финансирования,  в том числе за счет:</t>
  </si>
  <si>
    <t>1.6.1</t>
  </si>
  <si>
    <t>1.2.1.1.1</t>
  </si>
  <si>
    <t xml:space="preserve">Предложение по корректировке утвержденного плана 2024 года </t>
  </si>
  <si>
    <t xml:space="preserve">Предложение по корректировке утвержденного плана 2025 года </t>
  </si>
  <si>
    <t>32.36</t>
  </si>
  <si>
    <t>32.37</t>
  </si>
  <si>
    <t>32.38</t>
  </si>
  <si>
    <t>32.39</t>
  </si>
  <si>
    <t>32.40</t>
  </si>
  <si>
    <t xml:space="preserve">План 2024 года </t>
  </si>
  <si>
    <t xml:space="preserve">План 2025 года </t>
  </si>
  <si>
    <t xml:space="preserve">Реконструкция ТП-А650  10/0,4 кВ с заменой силового трансформатора и ВКЛ-10кВ ф.9 ПС "Березовка", село Уральское, чЧйковский городской округ, Пермский край  </t>
  </si>
  <si>
    <t>L_UES_4</t>
  </si>
  <si>
    <t>Реконструкция ВЛ-0,4 кВ от ТП-А650, Чайковский район, cело Уральское (замена голого провода АС-35 на провод СИП-2 4*95, без замены ж.б. опор/магистраль, малое сечение, физический износ провода)</t>
  </si>
  <si>
    <t>L_UES_1</t>
  </si>
  <si>
    <t>1.2.2.1.2</t>
  </si>
  <si>
    <t>L_UES_2</t>
  </si>
  <si>
    <t>L_UES_3</t>
  </si>
  <si>
    <t>Инвестиционная программа общества с ограниченной ответственностью "Южные электрические сети"</t>
  </si>
  <si>
    <t>Реконструкция ВЛ-0,4 кВ от ТП-А684 ООО "ЮЭС", (замена голого провода А-16 на провод СИП-2 3*95+1*70, без замены ж.б. опор/магистраль, малое сечение, физический износ провода)</t>
  </si>
  <si>
    <t>Год раскрытия информации: 2021 год</t>
  </si>
  <si>
    <t>Утвержденные плановые значения показателей приведены в соответствии с решение об утверждении инвестиционной программы отсутствует</t>
  </si>
  <si>
    <t>Приобретение автомобиля УАЗ (машина для ремонта электросетей)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</si>
</sst>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.000"/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Cy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6" fillId="0" borderId="0"/>
  </cellStyleXfs>
  <cellXfs count="72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0" fontId="3" fillId="0" borderId="0" xfId="3" applyNumberFormat="1" applyFont="1" applyFill="1" applyBorder="1" applyAlignment="1">
      <alignment horizontal="right" vertical="center"/>
    </xf>
    <xf numFmtId="0" fontId="3" fillId="0" borderId="0" xfId="3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4" applyNumberFormat="1" applyFont="1" applyFill="1" applyBorder="1" applyAlignment="1" applyProtection="1">
      <alignment horizontal="center" vertical="center"/>
      <protection locked="0"/>
    </xf>
    <xf numFmtId="49" fontId="9" fillId="0" borderId="1" xfId="4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2" fillId="2" borderId="9" xfId="0" applyNumberFormat="1" applyFont="1" applyFill="1" applyBorder="1" applyAlignment="1">
      <alignment horizontal="center" vertical="center" textRotation="90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/>
    <xf numFmtId="0" fontId="0" fillId="2" borderId="11" xfId="0" applyNumberFormat="1" applyFont="1" applyFill="1" applyBorder="1"/>
    <xf numFmtId="0" fontId="0" fillId="2" borderId="3" xfId="0" applyNumberFormat="1" applyFont="1" applyFill="1" applyBorder="1"/>
    <xf numFmtId="0" fontId="0" fillId="2" borderId="5" xfId="0" applyNumberFormat="1" applyFont="1" applyFill="1" applyBorder="1"/>
    <xf numFmtId="49" fontId="9" fillId="3" borderId="11" xfId="4" applyNumberFormat="1" applyFont="1" applyFill="1" applyBorder="1" applyAlignment="1">
      <alignment horizontal="center" vertical="center"/>
    </xf>
    <xf numFmtId="0" fontId="11" fillId="3" borderId="11" xfId="4" applyNumberFormat="1" applyFont="1" applyFill="1" applyBorder="1" applyAlignment="1">
      <alignment horizontal="center" vertical="center" wrapText="1"/>
    </xf>
    <xf numFmtId="0" fontId="9" fillId="3" borderId="11" xfId="4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" vertical="center"/>
    </xf>
    <xf numFmtId="0" fontId="10" fillId="3" borderId="11" xfId="0" applyNumberFormat="1" applyFont="1" applyFill="1" applyBorder="1"/>
    <xf numFmtId="49" fontId="11" fillId="3" borderId="11" xfId="4" applyNumberFormat="1" applyFont="1" applyFill="1" applyBorder="1" applyAlignment="1">
      <alignment horizontal="center" vertical="center"/>
    </xf>
    <xf numFmtId="0" fontId="11" fillId="3" borderId="11" xfId="4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/>
    <xf numFmtId="0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4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8"/>
  <sheetViews>
    <sheetView tabSelected="1" topLeftCell="A10" zoomScale="75" zoomScaleNormal="75" workbookViewId="0">
      <selection activeCell="AU21" sqref="AU21"/>
    </sheetView>
  </sheetViews>
  <sheetFormatPr defaultRowHeight="15" outlineLevelRow="1" x14ac:dyDescent="0.25"/>
  <cols>
    <col min="1" max="1" width="16.28515625" style="1" bestFit="1" customWidth="1"/>
    <col min="2" max="2" width="59.140625" style="1" customWidth="1"/>
    <col min="3" max="3" width="18.140625" style="1" customWidth="1"/>
    <col min="10" max="10" width="12.5703125" customWidth="1"/>
    <col min="44" max="53" width="9.140625" style="1"/>
    <col min="54" max="54" width="9.5703125" style="1" bestFit="1" customWidth="1"/>
    <col min="55" max="56" width="9.140625" style="1"/>
    <col min="57" max="57" width="9.5703125" style="1" bestFit="1" customWidth="1"/>
    <col min="58" max="63" width="9.140625" style="1"/>
  </cols>
  <sheetData>
    <row r="1" spans="1:74" ht="18.75" x14ac:dyDescent="0.25">
      <c r="A1" s="2"/>
      <c r="B1" s="2"/>
      <c r="C1" s="2"/>
      <c r="D1" s="2"/>
      <c r="E1" s="2"/>
      <c r="F1" s="2"/>
      <c r="G1" s="2"/>
      <c r="H1" s="2"/>
      <c r="I1" s="3"/>
      <c r="J1" s="2"/>
      <c r="K1" s="2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5" t="s">
        <v>0</v>
      </c>
    </row>
    <row r="2" spans="1:74" ht="18.75" x14ac:dyDescent="0.3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6" t="s">
        <v>1</v>
      </c>
    </row>
    <row r="3" spans="1:74" ht="18.75" x14ac:dyDescent="0.3">
      <c r="A3" s="2"/>
      <c r="B3" s="2"/>
      <c r="C3" s="2"/>
      <c r="D3" s="2"/>
      <c r="E3" s="2"/>
      <c r="F3" s="2"/>
      <c r="G3" s="2"/>
      <c r="H3" s="2"/>
      <c r="I3" s="3"/>
      <c r="J3" s="2"/>
      <c r="K3" s="2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6" t="s">
        <v>2</v>
      </c>
    </row>
    <row r="4" spans="1:74" ht="18.75" x14ac:dyDescent="0.3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6"/>
    </row>
    <row r="5" spans="1:74" ht="18.75" x14ac:dyDescent="0.3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</row>
    <row r="6" spans="1:74" ht="18.75" x14ac:dyDescent="0.3">
      <c r="A6" s="53"/>
      <c r="B6" s="53"/>
      <c r="C6" s="53"/>
      <c r="D6" s="53"/>
      <c r="E6" s="53"/>
      <c r="F6" s="53"/>
      <c r="G6" s="53"/>
      <c r="H6" s="53"/>
      <c r="I6" s="54"/>
      <c r="J6" s="53"/>
      <c r="K6" s="53"/>
      <c r="L6" s="55"/>
      <c r="M6" s="5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x14ac:dyDescent="0.25">
      <c r="A7" s="56" t="s">
        <v>168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</row>
    <row r="8" spans="1:74" ht="15.75" x14ac:dyDescent="0.25">
      <c r="A8" s="57" t="s">
        <v>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</row>
    <row r="9" spans="1:74" ht="18.75" x14ac:dyDescent="0.3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9"/>
      <c r="M9" s="5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6"/>
    </row>
    <row r="10" spans="1:74" ht="18.75" x14ac:dyDescent="0.3">
      <c r="A10" s="53" t="s">
        <v>170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</row>
    <row r="11" spans="1:74" ht="18.75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6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ht="18.75" x14ac:dyDescent="0.3">
      <c r="A12" s="65" t="s">
        <v>171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</row>
    <row r="13" spans="1:74" ht="15.75" x14ac:dyDescent="0.25">
      <c r="A13" s="58" t="s">
        <v>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</row>
    <row r="14" spans="1:74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9"/>
      <c r="BV14" s="2"/>
    </row>
    <row r="15" spans="1:74" ht="48" customHeight="1" x14ac:dyDescent="0.25">
      <c r="A15" s="66" t="s">
        <v>6</v>
      </c>
      <c r="B15" s="66" t="s">
        <v>7</v>
      </c>
      <c r="C15" s="66" t="s">
        <v>8</v>
      </c>
      <c r="D15" s="67" t="s">
        <v>9</v>
      </c>
      <c r="E15" s="67" t="s">
        <v>10</v>
      </c>
      <c r="F15" s="66" t="s">
        <v>11</v>
      </c>
      <c r="G15" s="66"/>
      <c r="H15" s="66" t="s">
        <v>12</v>
      </c>
      <c r="I15" s="68"/>
      <c r="J15" s="66"/>
      <c r="K15" s="66"/>
      <c r="L15" s="66"/>
      <c r="M15" s="66"/>
      <c r="N15" s="60" t="s">
        <v>13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2"/>
      <c r="BV15" s="69" t="s">
        <v>14</v>
      </c>
    </row>
    <row r="16" spans="1:74" ht="55.5" customHeight="1" x14ac:dyDescent="0.25">
      <c r="A16" s="66"/>
      <c r="B16" s="66"/>
      <c r="C16" s="66"/>
      <c r="D16" s="67"/>
      <c r="E16" s="67"/>
      <c r="F16" s="66"/>
      <c r="G16" s="66"/>
      <c r="H16" s="47" t="s">
        <v>15</v>
      </c>
      <c r="I16" s="48"/>
      <c r="J16" s="49"/>
      <c r="K16" s="50" t="s">
        <v>16</v>
      </c>
      <c r="L16" s="51"/>
      <c r="M16" s="52"/>
      <c r="N16" s="60" t="s">
        <v>17</v>
      </c>
      <c r="O16" s="61"/>
      <c r="P16" s="61"/>
      <c r="Q16" s="61"/>
      <c r="R16" s="62"/>
      <c r="S16" s="60" t="s">
        <v>18</v>
      </c>
      <c r="T16" s="61"/>
      <c r="U16" s="61"/>
      <c r="V16" s="61"/>
      <c r="W16" s="62"/>
      <c r="X16" s="60" t="s">
        <v>19</v>
      </c>
      <c r="Y16" s="61"/>
      <c r="Z16" s="61"/>
      <c r="AA16" s="61"/>
      <c r="AB16" s="62"/>
      <c r="AC16" s="60" t="s">
        <v>20</v>
      </c>
      <c r="AD16" s="61"/>
      <c r="AE16" s="61"/>
      <c r="AF16" s="61"/>
      <c r="AG16" s="62"/>
      <c r="AH16" s="60" t="s">
        <v>147</v>
      </c>
      <c r="AI16" s="61"/>
      <c r="AJ16" s="61"/>
      <c r="AK16" s="61"/>
      <c r="AL16" s="62"/>
      <c r="AM16" s="60" t="s">
        <v>148</v>
      </c>
      <c r="AN16" s="61"/>
      <c r="AO16" s="61"/>
      <c r="AP16" s="61"/>
      <c r="AQ16" s="62"/>
      <c r="AR16" s="60" t="s">
        <v>159</v>
      </c>
      <c r="AS16" s="61"/>
      <c r="AT16" s="61"/>
      <c r="AU16" s="61"/>
      <c r="AV16" s="62"/>
      <c r="AW16" s="60" t="s">
        <v>152</v>
      </c>
      <c r="AX16" s="61"/>
      <c r="AY16" s="61"/>
      <c r="AZ16" s="61"/>
      <c r="BA16" s="62"/>
      <c r="BB16" s="60" t="s">
        <v>160</v>
      </c>
      <c r="BC16" s="61"/>
      <c r="BD16" s="61"/>
      <c r="BE16" s="61"/>
      <c r="BF16" s="62"/>
      <c r="BG16" s="60" t="s">
        <v>153</v>
      </c>
      <c r="BH16" s="61"/>
      <c r="BI16" s="61"/>
      <c r="BJ16" s="61"/>
      <c r="BK16" s="62"/>
      <c r="BL16" s="60" t="s">
        <v>21</v>
      </c>
      <c r="BM16" s="61"/>
      <c r="BN16" s="61"/>
      <c r="BO16" s="61"/>
      <c r="BP16" s="62"/>
      <c r="BQ16" s="60" t="s">
        <v>22</v>
      </c>
      <c r="BR16" s="61"/>
      <c r="BS16" s="61"/>
      <c r="BT16" s="61"/>
      <c r="BU16" s="62"/>
      <c r="BV16" s="70"/>
    </row>
    <row r="17" spans="1:74" ht="225.75" customHeight="1" x14ac:dyDescent="0.25">
      <c r="A17" s="66"/>
      <c r="B17" s="66"/>
      <c r="C17" s="66"/>
      <c r="D17" s="67"/>
      <c r="E17" s="67"/>
      <c r="F17" s="10" t="s">
        <v>23</v>
      </c>
      <c r="G17" s="11" t="s">
        <v>16</v>
      </c>
      <c r="H17" s="12" t="s">
        <v>24</v>
      </c>
      <c r="I17" s="13" t="s">
        <v>25</v>
      </c>
      <c r="J17" s="12" t="s">
        <v>26</v>
      </c>
      <c r="K17" s="12" t="s">
        <v>24</v>
      </c>
      <c r="L17" s="12" t="s">
        <v>25</v>
      </c>
      <c r="M17" s="12" t="s">
        <v>26</v>
      </c>
      <c r="N17" s="26" t="s">
        <v>27</v>
      </c>
      <c r="O17" s="26" t="s">
        <v>28</v>
      </c>
      <c r="P17" s="26" t="s">
        <v>29</v>
      </c>
      <c r="Q17" s="27" t="s">
        <v>30</v>
      </c>
      <c r="R17" s="27" t="s">
        <v>31</v>
      </c>
      <c r="S17" s="26" t="s">
        <v>149</v>
      </c>
      <c r="T17" s="26" t="s">
        <v>28</v>
      </c>
      <c r="U17" s="26" t="s">
        <v>29</v>
      </c>
      <c r="V17" s="27" t="s">
        <v>30</v>
      </c>
      <c r="W17" s="27" t="s">
        <v>31</v>
      </c>
      <c r="X17" s="26" t="s">
        <v>27</v>
      </c>
      <c r="Y17" s="26" t="s">
        <v>28</v>
      </c>
      <c r="Z17" s="26" t="s">
        <v>29</v>
      </c>
      <c r="AA17" s="27" t="s">
        <v>30</v>
      </c>
      <c r="AB17" s="27" t="s">
        <v>31</v>
      </c>
      <c r="AC17" s="26" t="s">
        <v>27</v>
      </c>
      <c r="AD17" s="26" t="s">
        <v>28</v>
      </c>
      <c r="AE17" s="26" t="s">
        <v>29</v>
      </c>
      <c r="AF17" s="27" t="s">
        <v>30</v>
      </c>
      <c r="AG17" s="27" t="s">
        <v>31</v>
      </c>
      <c r="AH17" s="26" t="s">
        <v>27</v>
      </c>
      <c r="AI17" s="26" t="s">
        <v>28</v>
      </c>
      <c r="AJ17" s="26" t="s">
        <v>29</v>
      </c>
      <c r="AK17" s="27" t="s">
        <v>30</v>
      </c>
      <c r="AL17" s="27" t="s">
        <v>31</v>
      </c>
      <c r="AM17" s="26" t="s">
        <v>27</v>
      </c>
      <c r="AN17" s="26" t="s">
        <v>28</v>
      </c>
      <c r="AO17" s="26" t="s">
        <v>29</v>
      </c>
      <c r="AP17" s="27" t="s">
        <v>30</v>
      </c>
      <c r="AQ17" s="27" t="s">
        <v>31</v>
      </c>
      <c r="AR17" s="26" t="s">
        <v>27</v>
      </c>
      <c r="AS17" s="26" t="s">
        <v>28</v>
      </c>
      <c r="AT17" s="26" t="s">
        <v>29</v>
      </c>
      <c r="AU17" s="27" t="s">
        <v>30</v>
      </c>
      <c r="AV17" s="27" t="s">
        <v>31</v>
      </c>
      <c r="AW17" s="26" t="s">
        <v>27</v>
      </c>
      <c r="AX17" s="26" t="s">
        <v>28</v>
      </c>
      <c r="AY17" s="26" t="s">
        <v>29</v>
      </c>
      <c r="AZ17" s="27" t="s">
        <v>30</v>
      </c>
      <c r="BA17" s="27" t="s">
        <v>31</v>
      </c>
      <c r="BB17" s="26" t="s">
        <v>27</v>
      </c>
      <c r="BC17" s="26" t="s">
        <v>28</v>
      </c>
      <c r="BD17" s="26" t="s">
        <v>29</v>
      </c>
      <c r="BE17" s="27" t="s">
        <v>30</v>
      </c>
      <c r="BF17" s="27" t="s">
        <v>31</v>
      </c>
      <c r="BG17" s="26" t="s">
        <v>27</v>
      </c>
      <c r="BH17" s="26" t="s">
        <v>28</v>
      </c>
      <c r="BI17" s="26" t="s">
        <v>29</v>
      </c>
      <c r="BJ17" s="27" t="s">
        <v>30</v>
      </c>
      <c r="BK17" s="27" t="s">
        <v>31</v>
      </c>
      <c r="BL17" s="26" t="s">
        <v>27</v>
      </c>
      <c r="BM17" s="26" t="s">
        <v>28</v>
      </c>
      <c r="BN17" s="26" t="s">
        <v>29</v>
      </c>
      <c r="BO17" s="27" t="s">
        <v>30</v>
      </c>
      <c r="BP17" s="27" t="s">
        <v>31</v>
      </c>
      <c r="BQ17" s="26" t="s">
        <v>27</v>
      </c>
      <c r="BR17" s="26" t="s">
        <v>28</v>
      </c>
      <c r="BS17" s="26" t="s">
        <v>29</v>
      </c>
      <c r="BT17" s="27" t="s">
        <v>30</v>
      </c>
      <c r="BU17" s="26" t="s">
        <v>31</v>
      </c>
      <c r="BV17" s="71"/>
    </row>
    <row r="18" spans="1:74" x14ac:dyDescent="0.2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28" t="s">
        <v>32</v>
      </c>
      <c r="O18" s="28" t="s">
        <v>33</v>
      </c>
      <c r="P18" s="28" t="s">
        <v>34</v>
      </c>
      <c r="Q18" s="28" t="s">
        <v>35</v>
      </c>
      <c r="R18" s="28" t="s">
        <v>36</v>
      </c>
      <c r="S18" s="28" t="s">
        <v>37</v>
      </c>
      <c r="T18" s="28" t="s">
        <v>38</v>
      </c>
      <c r="U18" s="28" t="s">
        <v>39</v>
      </c>
      <c r="V18" s="28" t="s">
        <v>40</v>
      </c>
      <c r="W18" s="28" t="s">
        <v>41</v>
      </c>
      <c r="X18" s="28" t="s">
        <v>42</v>
      </c>
      <c r="Y18" s="28" t="s">
        <v>43</v>
      </c>
      <c r="Z18" s="28" t="s">
        <v>44</v>
      </c>
      <c r="AA18" s="28" t="s">
        <v>45</v>
      </c>
      <c r="AB18" s="28" t="s">
        <v>46</v>
      </c>
      <c r="AC18" s="28" t="s">
        <v>47</v>
      </c>
      <c r="AD18" s="28" t="s">
        <v>48</v>
      </c>
      <c r="AE18" s="28" t="s">
        <v>49</v>
      </c>
      <c r="AF18" s="28" t="s">
        <v>50</v>
      </c>
      <c r="AG18" s="28" t="s">
        <v>51</v>
      </c>
      <c r="AH18" s="28" t="s">
        <v>52</v>
      </c>
      <c r="AI18" s="28" t="s">
        <v>53</v>
      </c>
      <c r="AJ18" s="28" t="s">
        <v>54</v>
      </c>
      <c r="AK18" s="28" t="s">
        <v>55</v>
      </c>
      <c r="AL18" s="28" t="s">
        <v>56</v>
      </c>
      <c r="AM18" s="28" t="s">
        <v>57</v>
      </c>
      <c r="AN18" s="28" t="s">
        <v>58</v>
      </c>
      <c r="AO18" s="28" t="s">
        <v>59</v>
      </c>
      <c r="AP18" s="28" t="s">
        <v>60</v>
      </c>
      <c r="AQ18" s="28" t="s">
        <v>61</v>
      </c>
      <c r="AR18" s="28" t="s">
        <v>52</v>
      </c>
      <c r="AS18" s="28" t="s">
        <v>53</v>
      </c>
      <c r="AT18" s="28" t="s">
        <v>54</v>
      </c>
      <c r="AU18" s="28" t="s">
        <v>55</v>
      </c>
      <c r="AV18" s="28" t="s">
        <v>56</v>
      </c>
      <c r="AW18" s="28" t="s">
        <v>57</v>
      </c>
      <c r="AX18" s="28" t="s">
        <v>58</v>
      </c>
      <c r="AY18" s="28" t="s">
        <v>59</v>
      </c>
      <c r="AZ18" s="28" t="s">
        <v>60</v>
      </c>
      <c r="BA18" s="28" t="s">
        <v>61</v>
      </c>
      <c r="BB18" s="28" t="s">
        <v>52</v>
      </c>
      <c r="BC18" s="28" t="s">
        <v>53</v>
      </c>
      <c r="BD18" s="28" t="s">
        <v>54</v>
      </c>
      <c r="BE18" s="28" t="s">
        <v>55</v>
      </c>
      <c r="BF18" s="28" t="s">
        <v>56</v>
      </c>
      <c r="BG18" s="28" t="s">
        <v>154</v>
      </c>
      <c r="BH18" s="28" t="s">
        <v>155</v>
      </c>
      <c r="BI18" s="28" t="s">
        <v>156</v>
      </c>
      <c r="BJ18" s="28" t="s">
        <v>157</v>
      </c>
      <c r="BK18" s="28" t="s">
        <v>158</v>
      </c>
      <c r="BL18" s="28">
        <v>33</v>
      </c>
      <c r="BM18" s="28">
        <v>34</v>
      </c>
      <c r="BN18" s="28">
        <v>35</v>
      </c>
      <c r="BO18" s="28">
        <v>36</v>
      </c>
      <c r="BP18" s="28">
        <v>37</v>
      </c>
      <c r="BQ18" s="28">
        <v>38</v>
      </c>
      <c r="BR18" s="28">
        <v>39</v>
      </c>
      <c r="BS18" s="28">
        <v>40</v>
      </c>
      <c r="BT18" s="28">
        <v>41</v>
      </c>
      <c r="BU18" s="28">
        <v>42</v>
      </c>
      <c r="BV18" s="28">
        <v>43</v>
      </c>
    </row>
    <row r="19" spans="1:74" x14ac:dyDescent="0.25">
      <c r="A19" s="15" t="s">
        <v>62</v>
      </c>
      <c r="B19" s="16" t="s">
        <v>145</v>
      </c>
      <c r="C19" s="17" t="s">
        <v>63</v>
      </c>
      <c r="D19" s="22"/>
      <c r="E19" s="22"/>
      <c r="F19" s="22"/>
      <c r="G19" s="22"/>
      <c r="H19" s="23"/>
      <c r="I19" s="23"/>
      <c r="J19" s="23"/>
      <c r="K19" s="23"/>
      <c r="L19" s="23"/>
      <c r="M19" s="23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>
        <f>SUM(X20:X68)</f>
        <v>1.6417999999999999</v>
      </c>
      <c r="Y19" s="29"/>
      <c r="Z19" s="29"/>
      <c r="AA19" s="29">
        <f t="shared" ref="AA19:BE19" si="0">SUM(AA20:AA68)</f>
        <v>1.6417999999999999</v>
      </c>
      <c r="AB19" s="29"/>
      <c r="AC19" s="29"/>
      <c r="AD19" s="29"/>
      <c r="AE19" s="29"/>
      <c r="AF19" s="29"/>
      <c r="AG19" s="29"/>
      <c r="AH19" s="30">
        <f t="shared" si="0"/>
        <v>1.6959</v>
      </c>
      <c r="AI19" s="29"/>
      <c r="AJ19" s="29"/>
      <c r="AK19" s="29">
        <f t="shared" si="0"/>
        <v>1.6959</v>
      </c>
      <c r="AL19" s="29"/>
      <c r="AM19" s="29"/>
      <c r="AN19" s="29"/>
      <c r="AO19" s="29"/>
      <c r="AP19" s="29"/>
      <c r="AQ19" s="29"/>
      <c r="AR19" s="30">
        <f t="shared" si="0"/>
        <v>1.7585</v>
      </c>
      <c r="AS19" s="29"/>
      <c r="AT19" s="29"/>
      <c r="AU19" s="29">
        <f t="shared" si="0"/>
        <v>1.7585</v>
      </c>
      <c r="AV19" s="29"/>
      <c r="AW19" s="29"/>
      <c r="AX19" s="29"/>
      <c r="AY19" s="29"/>
      <c r="AZ19" s="29"/>
      <c r="BA19" s="29"/>
      <c r="BB19" s="30">
        <f t="shared" si="0"/>
        <v>1.8250999999999999</v>
      </c>
      <c r="BC19" s="29"/>
      <c r="BD19" s="29"/>
      <c r="BE19" s="29">
        <f t="shared" si="0"/>
        <v>1.8250999999999999</v>
      </c>
      <c r="BF19" s="29"/>
      <c r="BG19" s="29"/>
      <c r="BH19" s="29"/>
      <c r="BI19" s="29"/>
      <c r="BJ19" s="29"/>
      <c r="BK19" s="29"/>
      <c r="BL19" s="30">
        <f>BB19+AR19+AH19+X19</f>
        <v>6.9212999999999996</v>
      </c>
      <c r="BM19" s="29"/>
      <c r="BN19" s="29"/>
      <c r="BO19" s="30">
        <f t="shared" ref="BO19" si="1">BE19+AU19+AK19+AA19</f>
        <v>6.9212999999999996</v>
      </c>
      <c r="BP19" s="29"/>
      <c r="BQ19" s="29"/>
      <c r="BR19" s="29"/>
      <c r="BS19" s="29"/>
      <c r="BT19" s="29"/>
      <c r="BU19" s="29"/>
      <c r="BV19" s="29"/>
    </row>
    <row r="20" spans="1:74" outlineLevel="1" x14ac:dyDescent="0.25">
      <c r="A20" s="18" t="s">
        <v>64</v>
      </c>
      <c r="B20" s="19" t="s">
        <v>65</v>
      </c>
      <c r="C20" s="20" t="s">
        <v>63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1"/>
      <c r="BQ20" s="31"/>
      <c r="BR20" s="31"/>
      <c r="BS20" s="31"/>
      <c r="BT20" s="31"/>
      <c r="BU20" s="31"/>
      <c r="BV20" s="31"/>
    </row>
    <row r="21" spans="1:74" ht="28.5" outlineLevel="1" x14ac:dyDescent="0.25">
      <c r="A21" s="18" t="s">
        <v>66</v>
      </c>
      <c r="B21" s="19" t="s">
        <v>67</v>
      </c>
      <c r="C21" s="20" t="s">
        <v>63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1"/>
      <c r="BQ21" s="31"/>
      <c r="BR21" s="31"/>
      <c r="BS21" s="31"/>
      <c r="BT21" s="31"/>
      <c r="BU21" s="31"/>
      <c r="BV21" s="31"/>
    </row>
    <row r="22" spans="1:74" ht="42.75" outlineLevel="1" x14ac:dyDescent="0.25">
      <c r="A22" s="18" t="s">
        <v>68</v>
      </c>
      <c r="B22" s="19" t="s">
        <v>69</v>
      </c>
      <c r="C22" s="20" t="s">
        <v>63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1"/>
      <c r="BQ22" s="31"/>
      <c r="BR22" s="31"/>
      <c r="BS22" s="31"/>
      <c r="BT22" s="31"/>
      <c r="BU22" s="31"/>
      <c r="BV22" s="31"/>
    </row>
    <row r="23" spans="1:74" ht="42.75" outlineLevel="1" x14ac:dyDescent="0.25">
      <c r="A23" s="18" t="s">
        <v>70</v>
      </c>
      <c r="B23" s="19" t="s">
        <v>71</v>
      </c>
      <c r="C23" s="20" t="s">
        <v>63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1"/>
      <c r="BQ23" s="31"/>
      <c r="BR23" s="31"/>
      <c r="BS23" s="31"/>
      <c r="BT23" s="31"/>
      <c r="BU23" s="31"/>
      <c r="BV23" s="31"/>
    </row>
    <row r="24" spans="1:74" ht="42.75" outlineLevel="1" x14ac:dyDescent="0.25">
      <c r="A24" s="18" t="s">
        <v>72</v>
      </c>
      <c r="B24" s="19" t="s">
        <v>73</v>
      </c>
      <c r="C24" s="20" t="s">
        <v>63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1"/>
      <c r="BQ24" s="31"/>
      <c r="BR24" s="31"/>
      <c r="BS24" s="31"/>
      <c r="BT24" s="31"/>
      <c r="BU24" s="31"/>
      <c r="BV24" s="31"/>
    </row>
    <row r="25" spans="1:74" ht="28.5" outlineLevel="1" x14ac:dyDescent="0.25">
      <c r="A25" s="18" t="s">
        <v>74</v>
      </c>
      <c r="B25" s="19" t="s">
        <v>75</v>
      </c>
      <c r="C25" s="20" t="s">
        <v>63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1"/>
      <c r="BQ25" s="31"/>
      <c r="BR25" s="31"/>
      <c r="BS25" s="31"/>
      <c r="BT25" s="31"/>
      <c r="BU25" s="31"/>
      <c r="BV25" s="31"/>
    </row>
    <row r="26" spans="1:74" ht="57" outlineLevel="1" x14ac:dyDescent="0.25">
      <c r="A26" s="18" t="s">
        <v>76</v>
      </c>
      <c r="B26" s="19" t="s">
        <v>77</v>
      </c>
      <c r="C26" s="20" t="s">
        <v>63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1"/>
      <c r="BQ26" s="31"/>
      <c r="BR26" s="31"/>
      <c r="BS26" s="31"/>
      <c r="BT26" s="31"/>
      <c r="BU26" s="31"/>
      <c r="BV26" s="31"/>
    </row>
    <row r="27" spans="1:74" ht="28.5" outlineLevel="1" x14ac:dyDescent="0.25">
      <c r="A27" s="18" t="s">
        <v>78</v>
      </c>
      <c r="B27" s="19" t="s">
        <v>79</v>
      </c>
      <c r="C27" s="20" t="s">
        <v>63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1"/>
      <c r="BQ27" s="31"/>
      <c r="BR27" s="31"/>
      <c r="BS27" s="31"/>
      <c r="BT27" s="31"/>
      <c r="BU27" s="31"/>
      <c r="BV27" s="31"/>
    </row>
    <row r="28" spans="1:74" ht="42.75" outlineLevel="1" x14ac:dyDescent="0.25">
      <c r="A28" s="18" t="s">
        <v>80</v>
      </c>
      <c r="B28" s="19" t="s">
        <v>81</v>
      </c>
      <c r="C28" s="20" t="s">
        <v>63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1"/>
      <c r="BQ28" s="31"/>
      <c r="BR28" s="31"/>
      <c r="BS28" s="31"/>
      <c r="BT28" s="31"/>
      <c r="BU28" s="31"/>
      <c r="BV28" s="31"/>
    </row>
    <row r="29" spans="1:74" ht="28.5" outlineLevel="1" x14ac:dyDescent="0.25">
      <c r="A29" s="18" t="s">
        <v>82</v>
      </c>
      <c r="B29" s="19" t="s">
        <v>83</v>
      </c>
      <c r="C29" s="20" t="s">
        <v>63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1"/>
      <c r="BQ29" s="31"/>
      <c r="BR29" s="31"/>
      <c r="BS29" s="31"/>
      <c r="BT29" s="31"/>
      <c r="BU29" s="31"/>
      <c r="BV29" s="31"/>
    </row>
    <row r="30" spans="1:74" ht="85.5" outlineLevel="1" x14ac:dyDescent="0.25">
      <c r="A30" s="18" t="s">
        <v>82</v>
      </c>
      <c r="B30" s="19" t="s">
        <v>84</v>
      </c>
      <c r="C30" s="20" t="s">
        <v>63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1"/>
      <c r="BQ30" s="31"/>
      <c r="BR30" s="31"/>
      <c r="BS30" s="31"/>
      <c r="BT30" s="31"/>
      <c r="BU30" s="31"/>
      <c r="BV30" s="31"/>
    </row>
    <row r="31" spans="1:74" ht="71.25" outlineLevel="1" x14ac:dyDescent="0.25">
      <c r="A31" s="18" t="s">
        <v>82</v>
      </c>
      <c r="B31" s="19" t="s">
        <v>85</v>
      </c>
      <c r="C31" s="20" t="s">
        <v>63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1"/>
      <c r="BQ31" s="31"/>
      <c r="BR31" s="31"/>
      <c r="BS31" s="31"/>
      <c r="BT31" s="31"/>
      <c r="BU31" s="31"/>
      <c r="BV31" s="31"/>
    </row>
    <row r="32" spans="1:74" ht="85.5" outlineLevel="1" x14ac:dyDescent="0.25">
      <c r="A32" s="18" t="s">
        <v>82</v>
      </c>
      <c r="B32" s="19" t="s">
        <v>86</v>
      </c>
      <c r="C32" s="20" t="s">
        <v>63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1"/>
      <c r="BQ32" s="31"/>
      <c r="BR32" s="31"/>
      <c r="BS32" s="31"/>
      <c r="BT32" s="31"/>
      <c r="BU32" s="31"/>
      <c r="BV32" s="31"/>
    </row>
    <row r="33" spans="1:74" ht="28.5" outlineLevel="1" x14ac:dyDescent="0.25">
      <c r="A33" s="18" t="s">
        <v>87</v>
      </c>
      <c r="B33" s="19" t="s">
        <v>83</v>
      </c>
      <c r="C33" s="20" t="s">
        <v>63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1"/>
      <c r="BQ33" s="31"/>
      <c r="BR33" s="31"/>
      <c r="BS33" s="31"/>
      <c r="BT33" s="31"/>
      <c r="BU33" s="31"/>
      <c r="BV33" s="31"/>
    </row>
    <row r="34" spans="1:74" ht="85.5" outlineLevel="1" x14ac:dyDescent="0.25">
      <c r="A34" s="18" t="s">
        <v>87</v>
      </c>
      <c r="B34" s="19" t="s">
        <v>84</v>
      </c>
      <c r="C34" s="20" t="s">
        <v>63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1"/>
      <c r="BQ34" s="31"/>
      <c r="BR34" s="31"/>
      <c r="BS34" s="31"/>
      <c r="BT34" s="31"/>
      <c r="BU34" s="31"/>
      <c r="BV34" s="31"/>
    </row>
    <row r="35" spans="1:74" ht="71.25" outlineLevel="1" x14ac:dyDescent="0.25">
      <c r="A35" s="18" t="s">
        <v>87</v>
      </c>
      <c r="B35" s="19" t="s">
        <v>85</v>
      </c>
      <c r="C35" s="20" t="s">
        <v>63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1"/>
      <c r="BQ35" s="31"/>
      <c r="BR35" s="31"/>
      <c r="BS35" s="31"/>
      <c r="BT35" s="31"/>
      <c r="BU35" s="31"/>
      <c r="BV35" s="31"/>
    </row>
    <row r="36" spans="1:74" ht="85.5" outlineLevel="1" x14ac:dyDescent="0.25">
      <c r="A36" s="18" t="s">
        <v>87</v>
      </c>
      <c r="B36" s="19" t="s">
        <v>88</v>
      </c>
      <c r="C36" s="20" t="s">
        <v>63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1"/>
      <c r="BQ36" s="31"/>
      <c r="BR36" s="31"/>
      <c r="BS36" s="31"/>
      <c r="BT36" s="31"/>
      <c r="BU36" s="31"/>
      <c r="BV36" s="31"/>
    </row>
    <row r="37" spans="1:74" ht="57" outlineLevel="1" x14ac:dyDescent="0.25">
      <c r="A37" s="18" t="s">
        <v>89</v>
      </c>
      <c r="B37" s="19" t="s">
        <v>90</v>
      </c>
      <c r="C37" s="20" t="s">
        <v>63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1"/>
      <c r="BQ37" s="31"/>
      <c r="BR37" s="31"/>
      <c r="BS37" s="31"/>
      <c r="BT37" s="31"/>
      <c r="BU37" s="31"/>
      <c r="BV37" s="31"/>
    </row>
    <row r="38" spans="1:74" ht="57" outlineLevel="1" x14ac:dyDescent="0.25">
      <c r="A38" s="18" t="s">
        <v>91</v>
      </c>
      <c r="B38" s="19" t="s">
        <v>92</v>
      </c>
      <c r="C38" s="20" t="s">
        <v>63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1"/>
      <c r="BQ38" s="31"/>
      <c r="BR38" s="31"/>
      <c r="BS38" s="31"/>
      <c r="BT38" s="31"/>
      <c r="BU38" s="31"/>
      <c r="BV38" s="31"/>
    </row>
    <row r="39" spans="1:74" ht="57" outlineLevel="1" x14ac:dyDescent="0.25">
      <c r="A39" s="18" t="s">
        <v>93</v>
      </c>
      <c r="B39" s="19" t="s">
        <v>94</v>
      </c>
      <c r="C39" s="20" t="s">
        <v>63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1"/>
      <c r="BQ39" s="31"/>
      <c r="BR39" s="31"/>
      <c r="BS39" s="31"/>
      <c r="BT39" s="31"/>
      <c r="BU39" s="31"/>
      <c r="BV39" s="31"/>
    </row>
    <row r="40" spans="1:74" ht="28.5" x14ac:dyDescent="0.25">
      <c r="A40" s="18" t="s">
        <v>95</v>
      </c>
      <c r="B40" s="19" t="s">
        <v>96</v>
      </c>
      <c r="C40" s="20" t="s">
        <v>63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1"/>
      <c r="BQ40" s="31"/>
      <c r="BR40" s="31"/>
      <c r="BS40" s="31"/>
      <c r="BT40" s="31"/>
      <c r="BU40" s="31"/>
      <c r="BV40" s="31"/>
    </row>
    <row r="41" spans="1:74" ht="57" x14ac:dyDescent="0.25">
      <c r="A41" s="18" t="s">
        <v>97</v>
      </c>
      <c r="B41" s="19" t="s">
        <v>98</v>
      </c>
      <c r="C41" s="20" t="s">
        <v>63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1"/>
      <c r="BQ41" s="31"/>
      <c r="BR41" s="31"/>
      <c r="BS41" s="31"/>
      <c r="BT41" s="31"/>
      <c r="BU41" s="31"/>
      <c r="BV41" s="31"/>
    </row>
    <row r="42" spans="1:74" ht="28.5" x14ac:dyDescent="0.25">
      <c r="A42" s="18" t="s">
        <v>99</v>
      </c>
      <c r="B42" s="19" t="s">
        <v>100</v>
      </c>
      <c r="C42" s="20" t="s">
        <v>63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1"/>
      <c r="BQ42" s="31"/>
      <c r="BR42" s="31"/>
      <c r="BS42" s="31"/>
      <c r="BT42" s="31"/>
      <c r="BU42" s="31"/>
      <c r="BV42" s="31"/>
    </row>
    <row r="43" spans="1:74" s="1" customFormat="1" ht="57" x14ac:dyDescent="0.25">
      <c r="A43" s="38" t="s">
        <v>151</v>
      </c>
      <c r="B43" s="39" t="s">
        <v>161</v>
      </c>
      <c r="C43" s="40" t="s">
        <v>162</v>
      </c>
      <c r="D43" s="41"/>
      <c r="E43" s="41">
        <v>2024</v>
      </c>
      <c r="F43" s="41">
        <v>2025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>
        <v>1.7585</v>
      </c>
      <c r="AS43" s="32"/>
      <c r="AT43" s="32"/>
      <c r="AU43" s="32">
        <v>1.7585</v>
      </c>
      <c r="AV43" s="32"/>
      <c r="AW43" s="32"/>
      <c r="AX43" s="32"/>
      <c r="AY43" s="32"/>
      <c r="AZ43" s="32"/>
      <c r="BA43" s="32"/>
      <c r="BB43" s="32">
        <v>1.8250999999999999</v>
      </c>
      <c r="BC43" s="32"/>
      <c r="BD43" s="32"/>
      <c r="BE43" s="32">
        <v>1.8250999999999999</v>
      </c>
      <c r="BF43" s="32"/>
      <c r="BG43" s="32"/>
      <c r="BH43" s="32"/>
      <c r="BI43" s="32"/>
      <c r="BJ43" s="32"/>
      <c r="BK43" s="32"/>
      <c r="BL43" s="29">
        <f t="shared" ref="BL43:BL68" si="2">BB43+AR43+AH43+X43</f>
        <v>3.5835999999999997</v>
      </c>
      <c r="BM43" s="32"/>
      <c r="BN43" s="32"/>
      <c r="BO43" s="29">
        <f t="shared" ref="BO43:BO68" si="3">BE43+AU43+AK43+AA43</f>
        <v>3.5835999999999997</v>
      </c>
      <c r="BP43" s="32"/>
      <c r="BQ43" s="32"/>
      <c r="BR43" s="32"/>
      <c r="BS43" s="32"/>
      <c r="BT43" s="32"/>
      <c r="BU43" s="32"/>
      <c r="BV43" s="32"/>
    </row>
    <row r="44" spans="1:74" ht="42.75" x14ac:dyDescent="0.25">
      <c r="A44" s="18" t="s">
        <v>101</v>
      </c>
      <c r="B44" s="19" t="s">
        <v>102</v>
      </c>
      <c r="C44" s="20" t="s">
        <v>63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1"/>
      <c r="BR44" s="31"/>
      <c r="BS44" s="31"/>
      <c r="BT44" s="31"/>
      <c r="BU44" s="31"/>
      <c r="BV44" s="31"/>
    </row>
    <row r="45" spans="1:74" ht="42.75" x14ac:dyDescent="0.25">
      <c r="A45" s="18" t="s">
        <v>103</v>
      </c>
      <c r="B45" s="19" t="s">
        <v>104</v>
      </c>
      <c r="C45" s="20" t="s">
        <v>63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1"/>
      <c r="BR45" s="31"/>
      <c r="BS45" s="31"/>
      <c r="BT45" s="31"/>
      <c r="BU45" s="31"/>
      <c r="BV45" s="31"/>
    </row>
    <row r="46" spans="1:74" ht="28.5" x14ac:dyDescent="0.25">
      <c r="A46" s="18" t="s">
        <v>105</v>
      </c>
      <c r="B46" s="19" t="s">
        <v>106</v>
      </c>
      <c r="C46" s="20" t="s">
        <v>63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1"/>
      <c r="BR46" s="31"/>
      <c r="BS46" s="31"/>
      <c r="BT46" s="31"/>
      <c r="BU46" s="31"/>
      <c r="BV46" s="31"/>
    </row>
    <row r="47" spans="1:74" s="1" customFormat="1" ht="57" x14ac:dyDescent="0.25">
      <c r="A47" s="44" t="s">
        <v>146</v>
      </c>
      <c r="B47" s="39" t="s">
        <v>163</v>
      </c>
      <c r="C47" s="45" t="s">
        <v>164</v>
      </c>
      <c r="D47" s="42"/>
      <c r="E47" s="42">
        <v>2022</v>
      </c>
      <c r="F47" s="42">
        <v>2022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>
        <v>1.6417999999999999</v>
      </c>
      <c r="Y47" s="32"/>
      <c r="Z47" s="32"/>
      <c r="AA47" s="32">
        <v>1.6417999999999999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3"/>
      <c r="AS47" s="33"/>
      <c r="AT47" s="33"/>
      <c r="AU47" s="33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29">
        <f t="shared" si="2"/>
        <v>1.6417999999999999</v>
      </c>
      <c r="BM47" s="32"/>
      <c r="BN47" s="32"/>
      <c r="BO47" s="29">
        <f t="shared" si="3"/>
        <v>1.6417999999999999</v>
      </c>
      <c r="BP47" s="32"/>
      <c r="BQ47" s="32"/>
      <c r="BR47" s="32"/>
      <c r="BS47" s="32"/>
      <c r="BT47" s="32"/>
      <c r="BU47" s="32"/>
      <c r="BV47" s="32"/>
    </row>
    <row r="48" spans="1:74" s="1" customFormat="1" ht="57" x14ac:dyDescent="0.25">
      <c r="A48" s="44" t="s">
        <v>165</v>
      </c>
      <c r="B48" s="39" t="s">
        <v>169</v>
      </c>
      <c r="C48" s="45" t="s">
        <v>166</v>
      </c>
      <c r="D48" s="42"/>
      <c r="E48" s="42">
        <v>2023</v>
      </c>
      <c r="F48" s="42">
        <v>2023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>
        <v>0.89590000000000003</v>
      </c>
      <c r="AI48" s="32"/>
      <c r="AJ48" s="32"/>
      <c r="AK48" s="32">
        <v>0.89590000000000003</v>
      </c>
      <c r="AL48" s="32"/>
      <c r="AM48" s="34"/>
      <c r="AN48" s="32"/>
      <c r="AO48" s="32"/>
      <c r="AP48" s="34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3"/>
      <c r="BC48" s="33"/>
      <c r="BD48" s="33"/>
      <c r="BE48" s="33"/>
      <c r="BF48" s="32"/>
      <c r="BG48" s="32"/>
      <c r="BH48" s="32"/>
      <c r="BI48" s="32"/>
      <c r="BJ48" s="32"/>
      <c r="BK48" s="32"/>
      <c r="BL48" s="29">
        <f t="shared" si="2"/>
        <v>0.89590000000000003</v>
      </c>
      <c r="BM48" s="32"/>
      <c r="BN48" s="32"/>
      <c r="BO48" s="29">
        <f t="shared" si="3"/>
        <v>0.89590000000000003</v>
      </c>
      <c r="BP48" s="32"/>
      <c r="BQ48" s="32"/>
      <c r="BR48" s="32"/>
      <c r="BS48" s="32"/>
      <c r="BT48" s="32"/>
      <c r="BU48" s="32"/>
      <c r="BV48" s="32"/>
    </row>
    <row r="49" spans="1:74" ht="28.5" x14ac:dyDescent="0.25">
      <c r="A49" s="18" t="s">
        <v>107</v>
      </c>
      <c r="B49" s="19" t="s">
        <v>108</v>
      </c>
      <c r="C49" s="20" t="s">
        <v>63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1"/>
      <c r="BQ49" s="31"/>
      <c r="BR49" s="31"/>
      <c r="BS49" s="31"/>
      <c r="BT49" s="31"/>
      <c r="BU49" s="31"/>
      <c r="BV49" s="31"/>
    </row>
    <row r="50" spans="1:74" ht="28.5" x14ac:dyDescent="0.25">
      <c r="A50" s="18" t="s">
        <v>109</v>
      </c>
      <c r="B50" s="19" t="s">
        <v>110</v>
      </c>
      <c r="C50" s="20" t="s">
        <v>63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1"/>
      <c r="BQ50" s="31"/>
      <c r="BR50" s="31"/>
      <c r="BS50" s="31"/>
      <c r="BT50" s="31"/>
      <c r="BU50" s="31"/>
      <c r="BV50" s="31"/>
    </row>
    <row r="51" spans="1:74" ht="28.5" x14ac:dyDescent="0.25">
      <c r="A51" s="18" t="s">
        <v>111</v>
      </c>
      <c r="B51" s="19" t="s">
        <v>112</v>
      </c>
      <c r="C51" s="20" t="s">
        <v>63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1"/>
      <c r="BQ51" s="31"/>
      <c r="BR51" s="31"/>
      <c r="BS51" s="31"/>
      <c r="BT51" s="31"/>
      <c r="BU51" s="31"/>
      <c r="BV51" s="31"/>
    </row>
    <row r="52" spans="1:74" ht="28.5" x14ac:dyDescent="0.25">
      <c r="A52" s="18" t="s">
        <v>113</v>
      </c>
      <c r="B52" s="19" t="s">
        <v>114</v>
      </c>
      <c r="C52" s="20" t="s">
        <v>63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1"/>
      <c r="BQ52" s="31"/>
      <c r="BR52" s="31"/>
      <c r="BS52" s="31"/>
      <c r="BT52" s="31"/>
      <c r="BU52" s="31"/>
      <c r="BV52" s="31"/>
    </row>
    <row r="53" spans="1:74" ht="28.5" x14ac:dyDescent="0.25">
      <c r="A53" s="18" t="s">
        <v>115</v>
      </c>
      <c r="B53" s="19" t="s">
        <v>116</v>
      </c>
      <c r="C53" s="20" t="s">
        <v>63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1"/>
      <c r="BQ53" s="31"/>
      <c r="BR53" s="31"/>
      <c r="BS53" s="31"/>
      <c r="BT53" s="31"/>
      <c r="BU53" s="31"/>
      <c r="BV53" s="31"/>
    </row>
    <row r="54" spans="1:74" ht="28.5" x14ac:dyDescent="0.25">
      <c r="A54" s="18" t="s">
        <v>117</v>
      </c>
      <c r="B54" s="19" t="s">
        <v>118</v>
      </c>
      <c r="C54" s="20" t="s">
        <v>63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1"/>
      <c r="BQ54" s="31"/>
      <c r="BR54" s="31"/>
      <c r="BS54" s="31"/>
      <c r="BT54" s="31"/>
      <c r="BU54" s="31"/>
      <c r="BV54" s="31"/>
    </row>
    <row r="55" spans="1:74" ht="42.75" x14ac:dyDescent="0.25">
      <c r="A55" s="18" t="s">
        <v>119</v>
      </c>
      <c r="B55" s="19" t="s">
        <v>120</v>
      </c>
      <c r="C55" s="20" t="s">
        <v>63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1"/>
      <c r="BQ55" s="31"/>
      <c r="BR55" s="31"/>
      <c r="BS55" s="31"/>
      <c r="BT55" s="31"/>
      <c r="BU55" s="31"/>
      <c r="BV55" s="31"/>
    </row>
    <row r="56" spans="1:74" ht="42.75" x14ac:dyDescent="0.25">
      <c r="A56" s="18" t="s">
        <v>121</v>
      </c>
      <c r="B56" s="19" t="s">
        <v>122</v>
      </c>
      <c r="C56" s="20" t="s">
        <v>63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1"/>
      <c r="BQ56" s="31"/>
      <c r="BR56" s="31"/>
      <c r="BS56" s="31"/>
      <c r="BT56" s="31"/>
      <c r="BU56" s="31"/>
      <c r="BV56" s="31"/>
    </row>
    <row r="57" spans="1:74" ht="42.75" x14ac:dyDescent="0.25">
      <c r="A57" s="18" t="s">
        <v>123</v>
      </c>
      <c r="B57" s="19" t="s">
        <v>124</v>
      </c>
      <c r="C57" s="20" t="s">
        <v>63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1"/>
      <c r="BQ57" s="31"/>
      <c r="BR57" s="31"/>
      <c r="BS57" s="31"/>
      <c r="BT57" s="31"/>
      <c r="BU57" s="31"/>
      <c r="BV57" s="31"/>
    </row>
    <row r="58" spans="1:74" ht="42.75" x14ac:dyDescent="0.25">
      <c r="A58" s="18" t="s">
        <v>125</v>
      </c>
      <c r="B58" s="19" t="s">
        <v>126</v>
      </c>
      <c r="C58" s="20" t="s">
        <v>63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1"/>
      <c r="BQ58" s="31"/>
      <c r="BR58" s="31"/>
      <c r="BS58" s="31"/>
      <c r="BT58" s="31"/>
      <c r="BU58" s="31"/>
      <c r="BV58" s="31"/>
    </row>
    <row r="59" spans="1:74" ht="42.75" x14ac:dyDescent="0.25">
      <c r="A59" s="18" t="s">
        <v>127</v>
      </c>
      <c r="B59" s="19" t="s">
        <v>128</v>
      </c>
      <c r="C59" s="20" t="s">
        <v>63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1"/>
      <c r="BQ59" s="31"/>
      <c r="BR59" s="31"/>
      <c r="BS59" s="31"/>
      <c r="BT59" s="31"/>
      <c r="BU59" s="31"/>
      <c r="BV59" s="31"/>
    </row>
    <row r="60" spans="1:74" ht="28.5" x14ac:dyDescent="0.25">
      <c r="A60" s="18" t="s">
        <v>129</v>
      </c>
      <c r="B60" s="19" t="s">
        <v>130</v>
      </c>
      <c r="C60" s="20" t="s">
        <v>63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1"/>
      <c r="BQ60" s="31"/>
      <c r="BR60" s="31"/>
      <c r="BS60" s="31"/>
      <c r="BT60" s="31"/>
      <c r="BU60" s="31"/>
      <c r="BV60" s="31"/>
    </row>
    <row r="61" spans="1:74" ht="28.5" x14ac:dyDescent="0.25">
      <c r="A61" s="18" t="s">
        <v>131</v>
      </c>
      <c r="B61" s="19" t="s">
        <v>132</v>
      </c>
      <c r="C61" s="20" t="s">
        <v>63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1"/>
      <c r="BQ61" s="31"/>
      <c r="BR61" s="31"/>
      <c r="BS61" s="31"/>
      <c r="BT61" s="31"/>
      <c r="BU61" s="31"/>
      <c r="BV61" s="31"/>
    </row>
    <row r="62" spans="1:74" ht="57" x14ac:dyDescent="0.25">
      <c r="A62" s="18" t="s">
        <v>133</v>
      </c>
      <c r="B62" s="19" t="s">
        <v>134</v>
      </c>
      <c r="C62" s="20" t="s">
        <v>63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1"/>
      <c r="BQ62" s="31"/>
      <c r="BR62" s="31"/>
      <c r="BS62" s="31"/>
      <c r="BT62" s="31"/>
      <c r="BU62" s="31"/>
      <c r="BV62" s="31"/>
    </row>
    <row r="63" spans="1:74" ht="42.75" x14ac:dyDescent="0.25">
      <c r="A63" s="18" t="s">
        <v>135</v>
      </c>
      <c r="B63" s="19" t="s">
        <v>136</v>
      </c>
      <c r="C63" s="20" t="s">
        <v>63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1"/>
      <c r="BQ63" s="31"/>
      <c r="BR63" s="31"/>
      <c r="BS63" s="31"/>
      <c r="BT63" s="31"/>
      <c r="BU63" s="31"/>
      <c r="BV63" s="31"/>
    </row>
    <row r="64" spans="1:74" ht="42.75" x14ac:dyDescent="0.25">
      <c r="A64" s="18" t="s">
        <v>137</v>
      </c>
      <c r="B64" s="19" t="s">
        <v>138</v>
      </c>
      <c r="C64" s="20" t="s">
        <v>63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1"/>
      <c r="BQ64" s="31"/>
      <c r="BR64" s="31"/>
      <c r="BS64" s="31"/>
      <c r="BT64" s="31"/>
      <c r="BU64" s="31"/>
      <c r="BV64" s="31"/>
    </row>
    <row r="65" spans="1:74" ht="28.5" x14ac:dyDescent="0.25">
      <c r="A65" s="18" t="s">
        <v>139</v>
      </c>
      <c r="B65" s="19" t="s">
        <v>140</v>
      </c>
      <c r="C65" s="20" t="s">
        <v>63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1"/>
      <c r="BQ65" s="31"/>
      <c r="BR65" s="31"/>
      <c r="BS65" s="31"/>
      <c r="BT65" s="31"/>
      <c r="BU65" s="31"/>
      <c r="BV65" s="31"/>
    </row>
    <row r="66" spans="1:74" ht="29.25" x14ac:dyDescent="0.25">
      <c r="A66" s="18" t="s">
        <v>141</v>
      </c>
      <c r="B66" s="21" t="s">
        <v>142</v>
      </c>
      <c r="C66" s="20" t="s">
        <v>63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1"/>
      <c r="BQ66" s="31"/>
      <c r="BR66" s="31"/>
      <c r="BS66" s="31"/>
      <c r="BT66" s="31"/>
      <c r="BU66" s="31"/>
      <c r="BV66" s="31"/>
    </row>
    <row r="67" spans="1:74" x14ac:dyDescent="0.25">
      <c r="A67" s="18" t="s">
        <v>143</v>
      </c>
      <c r="B67" s="21" t="s">
        <v>144</v>
      </c>
      <c r="C67" s="20" t="s">
        <v>63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1"/>
      <c r="BQ67" s="31"/>
      <c r="BR67" s="31"/>
      <c r="BS67" s="31"/>
      <c r="BT67" s="31"/>
      <c r="BU67" s="31"/>
      <c r="BV67" s="31"/>
    </row>
    <row r="68" spans="1:74" x14ac:dyDescent="0.25">
      <c r="A68" s="38" t="s">
        <v>150</v>
      </c>
      <c r="B68" s="43" t="s">
        <v>172</v>
      </c>
      <c r="C68" s="40" t="s">
        <v>167</v>
      </c>
      <c r="D68" s="46"/>
      <c r="E68" s="42">
        <v>2023</v>
      </c>
      <c r="F68" s="42">
        <v>2023</v>
      </c>
      <c r="G68" s="35"/>
      <c r="H68" s="35"/>
      <c r="I68" s="35"/>
      <c r="J68" s="35"/>
      <c r="K68" s="35"/>
      <c r="L68" s="35"/>
      <c r="M68" s="35"/>
      <c r="N68" s="31"/>
      <c r="O68" s="32"/>
      <c r="P68" s="32"/>
      <c r="Q68" s="31"/>
      <c r="R68" s="35"/>
      <c r="S68" s="35"/>
      <c r="T68" s="35"/>
      <c r="U68" s="35"/>
      <c r="V68" s="35"/>
      <c r="W68" s="35"/>
      <c r="X68" s="32"/>
      <c r="Y68" s="32"/>
      <c r="Z68" s="32"/>
      <c r="AA68" s="32"/>
      <c r="AB68" s="35"/>
      <c r="AC68" s="35"/>
      <c r="AD68" s="35"/>
      <c r="AE68" s="35"/>
      <c r="AF68" s="35"/>
      <c r="AG68" s="35"/>
      <c r="AH68" s="35">
        <v>0.8</v>
      </c>
      <c r="AI68" s="35"/>
      <c r="AJ68" s="35"/>
      <c r="AK68" s="35">
        <v>0.8</v>
      </c>
      <c r="AL68" s="35"/>
      <c r="AM68" s="36"/>
      <c r="AN68" s="35"/>
      <c r="AO68" s="35"/>
      <c r="AP68" s="37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29">
        <f t="shared" si="2"/>
        <v>0.8</v>
      </c>
      <c r="BM68" s="35"/>
      <c r="BN68" s="35"/>
      <c r="BO68" s="29">
        <f t="shared" si="3"/>
        <v>0.8</v>
      </c>
      <c r="BP68" s="35"/>
      <c r="BQ68" s="35"/>
      <c r="BR68" s="35"/>
      <c r="BS68" s="35"/>
      <c r="BT68" s="35"/>
      <c r="BU68" s="35"/>
      <c r="BV68" s="35"/>
    </row>
  </sheetData>
  <mergeCells count="32">
    <mergeCell ref="AR16:AV16"/>
    <mergeCell ref="BB16:BF16"/>
    <mergeCell ref="N15:BU15"/>
    <mergeCell ref="A10:BV10"/>
    <mergeCell ref="A11:M11"/>
    <mergeCell ref="A12:BV12"/>
    <mergeCell ref="A13:BV13"/>
    <mergeCell ref="A15:A17"/>
    <mergeCell ref="B15:B17"/>
    <mergeCell ref="C15:C17"/>
    <mergeCell ref="D15:D17"/>
    <mergeCell ref="E15:E17"/>
    <mergeCell ref="F15:G16"/>
    <mergeCell ref="H15:M15"/>
    <mergeCell ref="BQ16:BU16"/>
    <mergeCell ref="BV15:BV17"/>
    <mergeCell ref="H16:J16"/>
    <mergeCell ref="K16:M16"/>
    <mergeCell ref="A5:BV5"/>
    <mergeCell ref="A6:M6"/>
    <mergeCell ref="A7:BV7"/>
    <mergeCell ref="A8:BV8"/>
    <mergeCell ref="A9:M9"/>
    <mergeCell ref="AM16:AQ16"/>
    <mergeCell ref="BL16:BP16"/>
    <mergeCell ref="N16:R16"/>
    <mergeCell ref="S16:W16"/>
    <mergeCell ref="X16:AB16"/>
    <mergeCell ref="AC16:AG16"/>
    <mergeCell ref="AH16:AL16"/>
    <mergeCell ref="AW16:BA16"/>
    <mergeCell ref="BG16:BK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dcterms:created xsi:type="dcterms:W3CDTF">2019-01-13T11:57:28Z</dcterms:created>
  <dcterms:modified xsi:type="dcterms:W3CDTF">2021-03-01T07:02:45Z</dcterms:modified>
</cp:coreProperties>
</file>