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ЮЭС\Раскрытие информации\2019 год\Раскрытие информации до 1 марта 2019\"/>
    </mc:Choice>
  </mc:AlternateContent>
  <bookViews>
    <workbookView xWindow="0" yWindow="0" windowWidth="23040" windowHeight="8832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1.2'!$A$1:$H$68</definedName>
  </definedNames>
  <calcPr calcId="152511"/>
</workbook>
</file>

<file path=xl/calcChain.xml><?xml version="1.0" encoding="utf-8"?>
<calcChain xmlns="http://schemas.openxmlformats.org/spreadsheetml/2006/main">
  <c r="D61" i="1" l="1"/>
  <c r="D60" i="1"/>
  <c r="D58" i="1"/>
  <c r="D57" i="1"/>
  <c r="D56" i="1"/>
  <c r="D54" i="1"/>
  <c r="D53" i="1"/>
  <c r="D52" i="1"/>
  <c r="G34" i="1"/>
  <c r="D33" i="1"/>
  <c r="D30" i="1"/>
  <c r="G24" i="1"/>
  <c r="E60" i="1" l="1"/>
  <c r="E25" i="1"/>
  <c r="G25" i="1"/>
  <c r="H25" i="1"/>
  <c r="D29" i="1"/>
  <c r="E27" i="1"/>
  <c r="D27" i="1" s="1"/>
  <c r="D36" i="1"/>
  <c r="D24" i="1"/>
  <c r="D34" i="1" l="1"/>
  <c r="D25" i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<sst xmlns="http://schemas.openxmlformats.org/spreadsheetml/2006/main" count="92" uniqueCount="73">
  <si>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</si>
  <si>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</si>
  <si>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</si>
  <si>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</si>
  <si>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</si>
  <si>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</si>
  <si>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</si>
  <si>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</si>
  <si>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</si>
  <si>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</si>
  <si>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</si>
  <si>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</si>
  <si>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</si>
  <si>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</si>
  <si>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</si>
  <si>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</si>
  <si>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</si>
  <si>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</si>
  <si>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</si>
  <si>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</si>
  <si>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</si>
  <si>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</si>
  <si>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</si>
  <si>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</si>
  <si>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</si>
  <si>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</si>
  <si>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</si>
  <si>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</si>
  <si>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</si>
  <si>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</si>
  <si>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</si>
  <si>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</si>
  <si>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</si>
  <si>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</si>
  <si>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</si>
  <si>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</si>
  <si>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</si>
  <si>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</si>
  <si>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</si>
  <si>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</si>
  <si>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</si>
  <si>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</si>
  <si>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</si>
  <si>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</si>
  <si>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</si>
  <si>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</si>
  <si>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</si>
  <si>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</si>
  <si>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</si>
  <si>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</si>
  <si>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</si>
  <si>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</si>
  <si>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</si>
  <si>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</si>
  <si>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</si>
  <si>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</si>
  <si>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</si>
  <si>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</si>
  <si>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</si>
  <si>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</si>
  <si>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</si>
  <si>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</si>
  <si>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</si>
  <si>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</si>
  <si>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</si>
  <si>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</si>
  <si>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</si>
  <si>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ООО "Южные электрические сети"</t>
  </si>
  <si>
    <t>г. Чайковский, ул. Советская,21/1</t>
  </si>
  <si>
    <t>Баланс электрической энергии по сетям ВН, СНI, СНII и НН на</t>
  </si>
  <si>
    <t>http://ues-electra.ru</t>
  </si>
  <si>
    <t>(тыс. кВт·ч)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</si>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</sst>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9" fontId="10" fillId="0" borderId="0" applyBorder="0">
      <alignment vertical="top"/>
    </xf>
  </cellStyleXfs>
  <cellXfs count="81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9" fillId="0" borderId="12" xfId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4" fontId="8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es-electr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SheetLayoutView="100" workbookViewId="0">
      <selection activeCell="J62" sqref="J62"/>
    </sheetView>
  </sheetViews>
  <sheetFormatPr defaultRowHeight="13.2" x14ac:dyDescent="0.25"/>
  <cols>
    <col min="1" max="1" width="3.33203125" customWidth="1"/>
    <col min="2" max="2" width="14.5546875" customWidth="1"/>
    <col min="3" max="3" width="28.88671875" customWidth="1"/>
    <col min="4" max="4" width="11.6640625" customWidth="1"/>
    <col min="5" max="6" width="9.33203125" customWidth="1"/>
    <col min="7" max="7" width="12.109375" customWidth="1"/>
    <col min="8" max="8" width="11.5546875" customWidth="1"/>
    <col min="9" max="13" width="9.33203125" customWidth="1"/>
  </cols>
  <sheetData>
    <row r="1" spans="1:13" ht="55.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5">
      <c r="A3" s="2"/>
      <c r="B3" s="2"/>
      <c r="C3" s="2"/>
      <c r="D3" s="2"/>
      <c r="E3" s="77" t="s">
        <v>66</v>
      </c>
      <c r="F3" s="77"/>
      <c r="G3" s="77"/>
      <c r="H3" s="77"/>
      <c r="I3" s="1"/>
      <c r="J3" s="1"/>
      <c r="K3" s="1"/>
      <c r="L3" s="1"/>
      <c r="M3" s="1"/>
    </row>
    <row r="4" spans="1:13" x14ac:dyDescent="0.25">
      <c r="A4" s="2"/>
      <c r="B4" s="2"/>
      <c r="C4" s="2"/>
      <c r="D4" s="2"/>
      <c r="E4" s="3"/>
      <c r="F4" s="77" t="s">
        <v>65</v>
      </c>
      <c r="G4" s="77"/>
      <c r="H4" s="77"/>
      <c r="I4" s="1"/>
      <c r="J4" s="1"/>
      <c r="K4" s="1"/>
      <c r="L4" s="1"/>
      <c r="M4" s="1"/>
    </row>
    <row r="5" spans="1:13" x14ac:dyDescent="0.25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5">
      <c r="A6" s="2"/>
      <c r="B6" s="2"/>
      <c r="C6" s="2"/>
      <c r="D6" s="78" t="s">
        <v>1</v>
      </c>
      <c r="E6" s="78"/>
      <c r="F6" s="78"/>
      <c r="G6" s="78"/>
      <c r="H6" s="78"/>
      <c r="I6" s="1"/>
      <c r="J6" s="1"/>
      <c r="K6" s="1"/>
      <c r="L6" s="1"/>
      <c r="M6" s="1"/>
    </row>
    <row r="8" spans="1:13" x14ac:dyDescent="0.25">
      <c r="B8" s="75" t="s">
        <v>67</v>
      </c>
      <c r="C8" s="75"/>
      <c r="D8" s="75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5">
      <c r="B9" s="76" t="s">
        <v>2</v>
      </c>
      <c r="C9" s="76"/>
      <c r="D9" s="76"/>
      <c r="I9" s="77"/>
      <c r="J9" s="77"/>
      <c r="K9" s="77"/>
      <c r="L9" s="77"/>
      <c r="M9" s="77"/>
    </row>
    <row r="10" spans="1:13" ht="12.75" customHeight="1" x14ac:dyDescent="0.25">
      <c r="B10" s="75" t="s">
        <v>68</v>
      </c>
      <c r="C10" s="75"/>
      <c r="D10" s="75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5">
      <c r="B11" s="76" t="s">
        <v>3</v>
      </c>
      <c r="C11" s="76"/>
      <c r="D11" s="76"/>
      <c r="E11" s="8"/>
      <c r="F11" s="8"/>
      <c r="G11" s="8"/>
      <c r="H11" s="8"/>
      <c r="I11" s="9"/>
    </row>
    <row r="12" spans="1:13" ht="12.75" customHeight="1" x14ac:dyDescent="0.25">
      <c r="B12" s="10"/>
      <c r="C12" s="10"/>
      <c r="D12" s="10"/>
      <c r="E12" s="66"/>
      <c r="F12" s="66"/>
      <c r="G12" s="66"/>
      <c r="H12" s="66"/>
      <c r="I12" s="9"/>
    </row>
    <row r="13" spans="1:13" ht="39.9" customHeight="1" x14ac:dyDescent="0.25">
      <c r="A13" s="67" t="s">
        <v>4</v>
      </c>
      <c r="B13" s="68"/>
      <c r="C13" s="68"/>
      <c r="D13" s="68"/>
      <c r="E13" s="68"/>
      <c r="F13" s="68"/>
      <c r="G13" s="68"/>
      <c r="H13" s="69"/>
      <c r="I13" s="11"/>
      <c r="J13" s="11"/>
      <c r="K13" s="11"/>
      <c r="L13" s="11"/>
      <c r="M13" s="11"/>
    </row>
    <row r="14" spans="1:13" ht="12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3">
      <c r="A15" s="12"/>
      <c r="B15" s="70" t="s">
        <v>5</v>
      </c>
      <c r="C15" s="71" t="s">
        <v>6</v>
      </c>
      <c r="D15" s="71"/>
      <c r="E15" s="61"/>
      <c r="F15" s="61"/>
      <c r="G15" s="62"/>
      <c r="H15" s="12"/>
      <c r="I15" s="12"/>
      <c r="J15" s="12"/>
      <c r="K15" s="12"/>
      <c r="L15" s="12"/>
      <c r="M15" s="12"/>
    </row>
    <row r="16" spans="1:13" ht="13.5" customHeight="1" x14ac:dyDescent="0.3">
      <c r="A16" s="12"/>
      <c r="B16" s="70"/>
      <c r="C16" s="71" t="s">
        <v>7</v>
      </c>
      <c r="D16" s="71"/>
      <c r="E16" s="72" t="s">
        <v>70</v>
      </c>
      <c r="F16" s="73"/>
      <c r="G16" s="74"/>
      <c r="H16" s="12"/>
      <c r="I16" s="12"/>
      <c r="J16" s="12"/>
      <c r="K16" s="12"/>
      <c r="L16" s="12"/>
      <c r="M16" s="12"/>
    </row>
    <row r="17" spans="1:13" ht="13.5" customHeight="1" x14ac:dyDescent="0.3">
      <c r="A17" s="12"/>
      <c r="B17" s="63" t="s">
        <v>8</v>
      </c>
      <c r="C17" s="63"/>
      <c r="D17" s="63"/>
      <c r="E17" s="60">
        <v>43524</v>
      </c>
      <c r="F17" s="61"/>
      <c r="G17" s="62"/>
      <c r="H17" s="12"/>
      <c r="I17" s="12"/>
      <c r="J17" s="12"/>
      <c r="K17" s="12"/>
      <c r="L17" s="12"/>
      <c r="M17" s="12"/>
    </row>
    <row r="18" spans="1:13" ht="20.399999999999999" customHeight="1" x14ac:dyDescent="0.3">
      <c r="A18" s="12"/>
      <c r="B18" s="63" t="s">
        <v>9</v>
      </c>
      <c r="C18" s="63"/>
      <c r="D18" s="63"/>
      <c r="E18" s="64" t="s">
        <v>72</v>
      </c>
      <c r="F18" s="61"/>
      <c r="G18" s="62"/>
      <c r="H18" s="12"/>
      <c r="I18" s="12"/>
      <c r="J18" s="12"/>
      <c r="K18" s="12"/>
      <c r="L18" s="12"/>
      <c r="M18" s="12"/>
    </row>
    <row r="19" spans="1:13" ht="11.25" customHeight="1" x14ac:dyDescent="0.3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8" x14ac:dyDescent="0.3">
      <c r="A20" s="65" t="s">
        <v>69</v>
      </c>
      <c r="B20" s="65"/>
      <c r="C20" s="65"/>
      <c r="D20" s="65"/>
      <c r="E20" s="65"/>
      <c r="F20" s="65"/>
      <c r="G20" s="32">
        <v>2018</v>
      </c>
      <c r="H20" s="15" t="s">
        <v>10</v>
      </c>
      <c r="I20" s="15"/>
      <c r="J20" s="15"/>
      <c r="K20" s="15"/>
      <c r="L20" s="15"/>
      <c r="M20" s="15"/>
    </row>
    <row r="21" spans="1:13" ht="14.25" customHeight="1" x14ac:dyDescent="0.25">
      <c r="A21" s="16"/>
      <c r="B21" s="16"/>
      <c r="C21" s="16"/>
      <c r="D21" s="16"/>
      <c r="E21" s="16"/>
      <c r="F21" s="16"/>
      <c r="G21" s="16"/>
      <c r="H21" s="17" t="s">
        <v>71</v>
      </c>
      <c r="I21" s="16"/>
      <c r="J21" s="16"/>
      <c r="K21" s="16"/>
      <c r="L21" s="16"/>
    </row>
    <row r="22" spans="1:13" ht="33" customHeight="1" x14ac:dyDescent="0.25">
      <c r="A22" s="18" t="s">
        <v>11</v>
      </c>
      <c r="B22" s="50" t="s">
        <v>12</v>
      </c>
      <c r="C22" s="50"/>
      <c r="D22" s="19" t="s">
        <v>13</v>
      </c>
      <c r="E22" s="19" t="s">
        <v>14</v>
      </c>
      <c r="F22" s="19" t="s">
        <v>15</v>
      </c>
      <c r="G22" s="19" t="s">
        <v>16</v>
      </c>
      <c r="H22" s="19" t="s">
        <v>17</v>
      </c>
      <c r="I22" s="20"/>
      <c r="J22" s="20"/>
      <c r="K22" s="20"/>
      <c r="L22" s="20"/>
      <c r="M22" s="20"/>
    </row>
    <row r="23" spans="1:13" ht="13.8" x14ac:dyDescent="0.25">
      <c r="A23" s="21">
        <v>1</v>
      </c>
      <c r="B23" s="51">
        <v>2</v>
      </c>
      <c r="C23" s="52"/>
      <c r="D23" s="21">
        <v>3</v>
      </c>
      <c r="E23" s="21">
        <v>4</v>
      </c>
      <c r="F23" s="21">
        <v>5</v>
      </c>
      <c r="G23" s="21">
        <v>6</v>
      </c>
      <c r="H23" s="21">
        <v>7</v>
      </c>
      <c r="I23" s="22"/>
      <c r="J23" s="22"/>
      <c r="K23" s="22"/>
      <c r="L23" s="22"/>
      <c r="M23" s="22"/>
    </row>
    <row r="24" spans="1:13" ht="15" customHeight="1" x14ac:dyDescent="0.25">
      <c r="A24" s="23">
        <v>1</v>
      </c>
      <c r="B24" s="44" t="s">
        <v>18</v>
      </c>
      <c r="C24" s="45"/>
      <c r="D24" s="36">
        <f>E24+F24+G24+H24</f>
        <v>18119.333000000002</v>
      </c>
      <c r="E24" s="21"/>
      <c r="F24" s="21"/>
      <c r="G24" s="36">
        <f>G25+G30+G32</f>
        <v>18119.333000000002</v>
      </c>
      <c r="H24" s="21">
        <v>0</v>
      </c>
      <c r="I24" s="22"/>
      <c r="J24" s="22"/>
      <c r="K24" s="22"/>
      <c r="L24" s="22"/>
      <c r="M24" s="22"/>
    </row>
    <row r="25" spans="1:13" ht="15" customHeight="1" x14ac:dyDescent="0.25">
      <c r="A25" s="24" t="s">
        <v>19</v>
      </c>
      <c r="B25" s="44" t="s">
        <v>20</v>
      </c>
      <c r="C25" s="45"/>
      <c r="D25" s="38">
        <f>D27+D29</f>
        <v>12672.048000000001</v>
      </c>
      <c r="E25" s="38">
        <f t="shared" ref="E25:H25" si="0">E27+E29</f>
        <v>0</v>
      </c>
      <c r="F25" s="38"/>
      <c r="G25" s="38">
        <f t="shared" si="0"/>
        <v>12672.048000000001</v>
      </c>
      <c r="H25" s="38">
        <f t="shared" si="0"/>
        <v>0</v>
      </c>
      <c r="I25" s="22"/>
      <c r="J25" s="22"/>
      <c r="K25" s="22"/>
      <c r="L25" s="22"/>
      <c r="M25" s="22"/>
    </row>
    <row r="26" spans="1:13" ht="15" customHeight="1" x14ac:dyDescent="0.25">
      <c r="A26" s="24"/>
      <c r="B26" s="44" t="s">
        <v>21</v>
      </c>
      <c r="C26" s="45"/>
      <c r="D26" s="21"/>
      <c r="E26" s="21"/>
      <c r="F26" s="21"/>
      <c r="G26" s="21"/>
      <c r="H26" s="21"/>
      <c r="I26" s="22"/>
      <c r="J26" s="22"/>
      <c r="K26" s="22"/>
      <c r="L26" s="22"/>
      <c r="M26" s="22"/>
    </row>
    <row r="27" spans="1:13" ht="13.8" x14ac:dyDescent="0.25">
      <c r="A27" s="24"/>
      <c r="B27" s="44" t="s">
        <v>14</v>
      </c>
      <c r="C27" s="45"/>
      <c r="D27" s="21">
        <f>E27+F27+G27+H27</f>
        <v>0</v>
      </c>
      <c r="E27" s="21">
        <f>E24</f>
        <v>0</v>
      </c>
      <c r="F27" s="21"/>
      <c r="G27" s="21"/>
      <c r="H27" s="21"/>
      <c r="I27" s="22"/>
      <c r="J27" s="22"/>
      <c r="K27" s="22"/>
      <c r="L27" s="22"/>
      <c r="M27" s="22"/>
    </row>
    <row r="28" spans="1:13" ht="13.8" x14ac:dyDescent="0.25">
      <c r="A28" s="24"/>
      <c r="B28" s="44" t="s">
        <v>15</v>
      </c>
      <c r="C28" s="45"/>
      <c r="D28" s="21"/>
      <c r="E28" s="21"/>
      <c r="F28" s="21"/>
      <c r="G28" s="21"/>
      <c r="H28" s="21"/>
      <c r="I28" s="22"/>
      <c r="J28" s="22"/>
      <c r="K28" s="22"/>
      <c r="L28" s="22"/>
      <c r="M28" s="22"/>
    </row>
    <row r="29" spans="1:13" ht="13.8" x14ac:dyDescent="0.25">
      <c r="A29" s="24"/>
      <c r="B29" s="44" t="s">
        <v>16</v>
      </c>
      <c r="C29" s="45"/>
      <c r="D29" s="38">
        <f>E29+F29+G29+H29</f>
        <v>12672.048000000001</v>
      </c>
      <c r="E29" s="21"/>
      <c r="F29" s="21"/>
      <c r="G29" s="38">
        <v>12672.048000000001</v>
      </c>
      <c r="H29" s="21"/>
      <c r="I29" s="22"/>
      <c r="J29" s="22"/>
      <c r="K29" s="22"/>
      <c r="L29" s="22"/>
      <c r="M29" s="22"/>
    </row>
    <row r="30" spans="1:13" ht="15" customHeight="1" x14ac:dyDescent="0.25">
      <c r="A30" s="24" t="s">
        <v>22</v>
      </c>
      <c r="B30" s="44" t="s">
        <v>23</v>
      </c>
      <c r="C30" s="45"/>
      <c r="D30" s="21">
        <f>G30</f>
        <v>5399.3490000000002</v>
      </c>
      <c r="E30" s="21"/>
      <c r="F30" s="21"/>
      <c r="G30" s="21">
        <v>5399.3490000000002</v>
      </c>
      <c r="H30" s="21"/>
      <c r="I30" s="22"/>
      <c r="J30" s="22"/>
      <c r="K30" s="22"/>
      <c r="L30" s="22"/>
      <c r="M30" s="22"/>
    </row>
    <row r="31" spans="1:13" ht="15" customHeight="1" x14ac:dyDescent="0.25">
      <c r="A31" s="23" t="s">
        <v>24</v>
      </c>
      <c r="B31" s="44" t="s">
        <v>25</v>
      </c>
      <c r="C31" s="45"/>
      <c r="D31" s="21"/>
      <c r="E31" s="21"/>
      <c r="F31" s="21"/>
      <c r="G31" s="21"/>
      <c r="H31" s="21"/>
      <c r="I31" s="22"/>
      <c r="J31" s="22"/>
      <c r="K31" s="22"/>
      <c r="L31" s="22"/>
      <c r="M31" s="22"/>
    </row>
    <row r="32" spans="1:13" ht="15" customHeight="1" x14ac:dyDescent="0.25">
      <c r="A32" s="23" t="s">
        <v>26</v>
      </c>
      <c r="B32" s="44" t="s">
        <v>27</v>
      </c>
      <c r="C32" s="45"/>
      <c r="D32" s="21"/>
      <c r="E32" s="21"/>
      <c r="F32" s="21"/>
      <c r="G32" s="21">
        <v>47.936</v>
      </c>
      <c r="H32" s="21"/>
      <c r="I32" s="22"/>
      <c r="J32" s="22"/>
      <c r="K32" s="22"/>
      <c r="L32" s="22"/>
      <c r="M32" s="22"/>
    </row>
    <row r="33" spans="1:13" ht="15" customHeight="1" x14ac:dyDescent="0.25">
      <c r="A33" s="24" t="s">
        <v>28</v>
      </c>
      <c r="B33" s="44" t="s">
        <v>29</v>
      </c>
      <c r="C33" s="45"/>
      <c r="D33" s="37">
        <f>G33</f>
        <v>1322.6289999999999</v>
      </c>
      <c r="E33" s="37"/>
      <c r="F33" s="37"/>
      <c r="G33" s="37">
        <v>1322.6289999999999</v>
      </c>
      <c r="H33" s="37"/>
      <c r="I33" s="22"/>
      <c r="J33" s="22"/>
      <c r="K33" s="22"/>
      <c r="L33" s="22"/>
      <c r="M33" s="22"/>
    </row>
    <row r="34" spans="1:13" ht="15" customHeight="1" x14ac:dyDescent="0.25">
      <c r="A34" s="24"/>
      <c r="B34" s="44" t="s">
        <v>30</v>
      </c>
      <c r="C34" s="45"/>
      <c r="D34" s="37">
        <f>D33/D24*100</f>
        <v>7.2995457393492336</v>
      </c>
      <c r="E34" s="38"/>
      <c r="F34" s="38"/>
      <c r="G34" s="38">
        <f>G33/G24*100</f>
        <v>7.2995457393492336</v>
      </c>
      <c r="H34" s="38"/>
      <c r="I34" s="22"/>
      <c r="J34" s="22"/>
      <c r="K34" s="22"/>
      <c r="L34" s="22"/>
      <c r="M34" s="22"/>
    </row>
    <row r="35" spans="1:13" ht="30" customHeight="1" x14ac:dyDescent="0.25">
      <c r="A35" s="23" t="s">
        <v>31</v>
      </c>
      <c r="B35" s="44" t="s">
        <v>32</v>
      </c>
      <c r="C35" s="45"/>
      <c r="D35" s="21"/>
      <c r="E35" s="21"/>
      <c r="F35" s="21"/>
      <c r="G35" s="21"/>
      <c r="H35" s="21"/>
      <c r="I35" s="22"/>
      <c r="J35" s="22"/>
      <c r="K35" s="22"/>
      <c r="L35" s="22"/>
      <c r="M35" s="22"/>
    </row>
    <row r="36" spans="1:13" s="41" customFormat="1" ht="15" customHeight="1" x14ac:dyDescent="0.25">
      <c r="A36" s="39" t="s">
        <v>33</v>
      </c>
      <c r="B36" s="56" t="s">
        <v>34</v>
      </c>
      <c r="C36" s="57"/>
      <c r="D36" s="37">
        <f>E36+F36+G36+H36</f>
        <v>16796.704000000002</v>
      </c>
      <c r="E36" s="40"/>
      <c r="F36" s="40"/>
      <c r="G36" s="37">
        <v>15036.742</v>
      </c>
      <c r="H36" s="40">
        <v>1759.962</v>
      </c>
      <c r="I36" s="20"/>
      <c r="J36" s="20"/>
      <c r="K36" s="20"/>
      <c r="L36" s="20"/>
      <c r="M36" s="20"/>
    </row>
    <row r="37" spans="1:13" ht="13.8" x14ac:dyDescent="0.25">
      <c r="A37" s="25"/>
      <c r="B37" s="58" t="s">
        <v>35</v>
      </c>
      <c r="C37" s="59"/>
      <c r="D37" s="53"/>
      <c r="E37" s="53"/>
      <c r="F37" s="53"/>
      <c r="G37" s="53"/>
      <c r="H37" s="55"/>
      <c r="I37" s="46"/>
      <c r="J37" s="46"/>
      <c r="K37" s="46"/>
      <c r="L37" s="46"/>
      <c r="M37" s="46"/>
    </row>
    <row r="38" spans="1:13" ht="15" customHeight="1" x14ac:dyDescent="0.25">
      <c r="A38" s="26" t="s">
        <v>36</v>
      </c>
      <c r="B38" s="47" t="s">
        <v>37</v>
      </c>
      <c r="C38" s="48"/>
      <c r="D38" s="54"/>
      <c r="E38" s="54"/>
      <c r="F38" s="54"/>
      <c r="G38" s="54"/>
      <c r="H38" s="55"/>
      <c r="I38" s="46"/>
      <c r="J38" s="46"/>
      <c r="K38" s="46"/>
      <c r="L38" s="46"/>
      <c r="M38" s="46"/>
    </row>
    <row r="39" spans="1:13" ht="13.8" x14ac:dyDescent="0.25">
      <c r="A39" s="24"/>
      <c r="B39" s="44" t="s">
        <v>38</v>
      </c>
      <c r="C39" s="45"/>
      <c r="D39" s="21"/>
      <c r="E39" s="21"/>
      <c r="F39" s="21"/>
      <c r="G39" s="21"/>
      <c r="H39" s="21"/>
      <c r="I39" s="22"/>
      <c r="J39" s="22"/>
      <c r="K39" s="22"/>
      <c r="L39" s="22"/>
      <c r="M39" s="22"/>
    </row>
    <row r="40" spans="1:13" ht="27.6" customHeight="1" x14ac:dyDescent="0.25">
      <c r="A40" s="23"/>
      <c r="B40" s="44" t="s">
        <v>39</v>
      </c>
      <c r="C40" s="45"/>
      <c r="D40" s="21"/>
      <c r="E40" s="21"/>
      <c r="F40" s="21"/>
      <c r="G40" s="21"/>
      <c r="H40" s="21"/>
      <c r="I40" s="22"/>
      <c r="J40" s="22"/>
      <c r="K40" s="22"/>
      <c r="L40" s="22"/>
      <c r="M40" s="22"/>
    </row>
    <row r="41" spans="1:13" ht="15" customHeight="1" x14ac:dyDescent="0.25">
      <c r="A41" s="24"/>
      <c r="B41" s="44" t="s">
        <v>40</v>
      </c>
      <c r="C41" s="45"/>
      <c r="D41" s="21"/>
      <c r="E41" s="21"/>
      <c r="F41" s="21"/>
      <c r="G41" s="21"/>
      <c r="H41" s="21"/>
      <c r="I41" s="22"/>
      <c r="J41" s="22"/>
      <c r="K41" s="22"/>
      <c r="L41" s="22"/>
      <c r="M41" s="22"/>
    </row>
    <row r="42" spans="1:13" ht="15" customHeight="1" x14ac:dyDescent="0.25">
      <c r="A42" s="24" t="s">
        <v>41</v>
      </c>
      <c r="B42" s="44" t="s">
        <v>42</v>
      </c>
      <c r="C42" s="45"/>
      <c r="D42" s="21"/>
      <c r="E42" s="21"/>
      <c r="F42" s="21"/>
      <c r="G42" s="21"/>
      <c r="H42" s="21"/>
      <c r="I42" s="22"/>
      <c r="J42" s="22"/>
      <c r="K42" s="22"/>
      <c r="L42" s="22"/>
      <c r="M42" s="22"/>
    </row>
    <row r="43" spans="1:13" ht="15" customHeight="1" x14ac:dyDescent="0.25">
      <c r="A43" s="23" t="s">
        <v>43</v>
      </c>
      <c r="B43" s="44" t="s">
        <v>44</v>
      </c>
      <c r="C43" s="45"/>
      <c r="D43" s="21"/>
      <c r="E43" s="21"/>
      <c r="F43" s="21"/>
      <c r="G43" s="21"/>
      <c r="H43" s="21"/>
      <c r="I43" s="22"/>
      <c r="J43" s="22"/>
      <c r="K43" s="22"/>
      <c r="L43" s="22"/>
      <c r="M43" s="22"/>
    </row>
    <row r="44" spans="1:13" ht="15" customHeight="1" x14ac:dyDescent="0.25">
      <c r="A44" s="27"/>
      <c r="B44" s="28"/>
      <c r="C44" s="28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" customHeight="1" x14ac:dyDescent="0.25">
      <c r="A45" s="27"/>
      <c r="B45" s="28"/>
      <c r="C45" s="28"/>
      <c r="D45" s="79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 customHeight="1" x14ac:dyDescent="0.25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 customHeight="1" x14ac:dyDescent="0.25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6.8" x14ac:dyDescent="0.3">
      <c r="A48" s="49" t="s">
        <v>45</v>
      </c>
      <c r="B48" s="49"/>
      <c r="C48" s="49"/>
      <c r="D48" s="49"/>
      <c r="E48" s="49"/>
      <c r="F48" s="49"/>
      <c r="G48" s="33">
        <v>2018</v>
      </c>
      <c r="H48" s="29" t="s">
        <v>10</v>
      </c>
      <c r="I48" s="29"/>
      <c r="J48" s="29"/>
      <c r="K48" s="29"/>
      <c r="L48" s="29"/>
      <c r="M48" s="29"/>
    </row>
    <row r="49" spans="1:13" ht="13.8" x14ac:dyDescent="0.25">
      <c r="A49" s="16"/>
      <c r="B49" s="16"/>
      <c r="C49" s="16"/>
      <c r="D49" s="16"/>
      <c r="E49" s="16"/>
      <c r="F49" s="16"/>
      <c r="G49" s="16"/>
      <c r="H49" s="17" t="s">
        <v>46</v>
      </c>
      <c r="I49" s="16"/>
      <c r="J49" s="16"/>
      <c r="K49" s="16"/>
      <c r="L49" s="16"/>
    </row>
    <row r="50" spans="1:13" ht="38.25" customHeight="1" x14ac:dyDescent="0.25">
      <c r="A50" s="18" t="s">
        <v>11</v>
      </c>
      <c r="B50" s="50" t="s">
        <v>12</v>
      </c>
      <c r="C50" s="50"/>
      <c r="D50" s="19" t="s">
        <v>13</v>
      </c>
      <c r="E50" s="19" t="s">
        <v>14</v>
      </c>
      <c r="F50" s="19" t="s">
        <v>15</v>
      </c>
      <c r="G50" s="19" t="s">
        <v>16</v>
      </c>
      <c r="H50" s="19" t="s">
        <v>17</v>
      </c>
      <c r="I50" s="22"/>
      <c r="J50" s="22"/>
      <c r="K50" s="22"/>
      <c r="L50" s="22"/>
      <c r="M50" s="22"/>
    </row>
    <row r="51" spans="1:13" ht="13.8" x14ac:dyDescent="0.25">
      <c r="A51" s="21">
        <v>1</v>
      </c>
      <c r="B51" s="51">
        <v>2</v>
      </c>
      <c r="C51" s="52"/>
      <c r="D51" s="21">
        <v>3</v>
      </c>
      <c r="E51" s="21">
        <v>4</v>
      </c>
      <c r="F51" s="21">
        <v>5</v>
      </c>
      <c r="G51" s="21">
        <v>6</v>
      </c>
      <c r="H51" s="21">
        <v>7</v>
      </c>
      <c r="I51" s="22"/>
      <c r="J51" s="22"/>
      <c r="K51" s="22"/>
      <c r="L51" s="22"/>
      <c r="M51" s="22"/>
    </row>
    <row r="52" spans="1:13" ht="15.6" x14ac:dyDescent="0.25">
      <c r="A52" s="23">
        <v>1</v>
      </c>
      <c r="B52" s="44" t="s">
        <v>47</v>
      </c>
      <c r="C52" s="45"/>
      <c r="D52" s="34">
        <f>G52</f>
        <v>3.601</v>
      </c>
      <c r="E52" s="34"/>
      <c r="F52" s="34"/>
      <c r="G52" s="34">
        <v>3.601</v>
      </c>
      <c r="H52" s="34"/>
      <c r="I52" s="22"/>
      <c r="J52" s="22"/>
      <c r="K52" s="22"/>
      <c r="L52" s="22"/>
      <c r="M52" s="22"/>
    </row>
    <row r="53" spans="1:13" ht="15.6" x14ac:dyDescent="0.25">
      <c r="A53" s="24" t="s">
        <v>19</v>
      </c>
      <c r="B53" s="44" t="s">
        <v>48</v>
      </c>
      <c r="C53" s="45"/>
      <c r="D53" s="34">
        <f>G53</f>
        <v>2.5299999999999998</v>
      </c>
      <c r="E53" s="34"/>
      <c r="F53" s="34"/>
      <c r="G53" s="34">
        <v>2.5299999999999998</v>
      </c>
      <c r="H53" s="34"/>
      <c r="I53" s="22"/>
      <c r="J53" s="22"/>
      <c r="K53" s="22"/>
      <c r="L53" s="22"/>
      <c r="M53" s="22"/>
    </row>
    <row r="54" spans="1:13" ht="13.8" x14ac:dyDescent="0.25">
      <c r="A54" s="24" t="s">
        <v>22</v>
      </c>
      <c r="B54" s="44" t="s">
        <v>49</v>
      </c>
      <c r="C54" s="45"/>
      <c r="D54" s="21">
        <f>G54</f>
        <v>1.0609999999999999</v>
      </c>
      <c r="E54" s="21"/>
      <c r="F54" s="21"/>
      <c r="G54" s="21">
        <v>1.0609999999999999</v>
      </c>
      <c r="H54" s="21"/>
      <c r="I54" s="22"/>
      <c r="J54" s="22"/>
      <c r="K54" s="22"/>
      <c r="L54" s="22"/>
      <c r="M54" s="22"/>
    </row>
    <row r="55" spans="1:13" ht="26.25" customHeight="1" x14ac:dyDescent="0.25">
      <c r="A55" s="23"/>
      <c r="B55" s="44" t="s">
        <v>50</v>
      </c>
      <c r="C55" s="45"/>
      <c r="D55" s="21"/>
      <c r="E55" s="21"/>
      <c r="F55" s="21"/>
      <c r="G55" s="21"/>
      <c r="H55" s="21"/>
      <c r="I55" s="22"/>
      <c r="J55" s="22"/>
      <c r="K55" s="22"/>
      <c r="L55" s="22"/>
      <c r="M55" s="22"/>
    </row>
    <row r="56" spans="1:13" ht="13.8" x14ac:dyDescent="0.25">
      <c r="A56" s="24"/>
      <c r="B56" s="44" t="s">
        <v>51</v>
      </c>
      <c r="C56" s="45"/>
      <c r="D56" s="21">
        <f>G56</f>
        <v>0.01</v>
      </c>
      <c r="E56" s="21"/>
      <c r="F56" s="21"/>
      <c r="G56" s="21">
        <v>0.01</v>
      </c>
      <c r="H56" s="21"/>
      <c r="I56" s="22"/>
      <c r="J56" s="22"/>
      <c r="K56" s="22"/>
      <c r="L56" s="22"/>
      <c r="M56" s="22"/>
    </row>
    <row r="57" spans="1:13" ht="15.6" x14ac:dyDescent="0.25">
      <c r="A57" s="24" t="s">
        <v>28</v>
      </c>
      <c r="B57" s="44" t="s">
        <v>52</v>
      </c>
      <c r="C57" s="45"/>
      <c r="D57" s="35">
        <f>G57</f>
        <v>0.26700000000000002</v>
      </c>
      <c r="E57" s="35"/>
      <c r="F57" s="35"/>
      <c r="G57" s="35">
        <v>0.26700000000000002</v>
      </c>
      <c r="H57" s="35"/>
      <c r="I57" s="22"/>
      <c r="J57" s="22"/>
      <c r="K57" s="22"/>
      <c r="L57" s="22"/>
      <c r="M57" s="22"/>
    </row>
    <row r="58" spans="1:13" ht="15.6" x14ac:dyDescent="0.25">
      <c r="A58" s="24"/>
      <c r="B58" s="44" t="s">
        <v>53</v>
      </c>
      <c r="C58" s="45"/>
      <c r="D58" s="37">
        <f>G58</f>
        <v>7.3</v>
      </c>
      <c r="E58" s="37"/>
      <c r="F58" s="37"/>
      <c r="G58" s="37">
        <v>7.3</v>
      </c>
      <c r="H58" s="37"/>
      <c r="I58" s="22"/>
      <c r="J58" s="22"/>
      <c r="K58" s="22"/>
      <c r="L58" s="22"/>
      <c r="M58" s="22"/>
    </row>
    <row r="59" spans="1:13" ht="30" customHeight="1" x14ac:dyDescent="0.25">
      <c r="A59" s="23" t="s">
        <v>31</v>
      </c>
      <c r="B59" s="44" t="s">
        <v>54</v>
      </c>
      <c r="C59" s="45"/>
      <c r="D59" s="21"/>
      <c r="E59" s="21"/>
      <c r="F59" s="21"/>
      <c r="G59" s="21"/>
      <c r="H59" s="21"/>
      <c r="I59" s="22"/>
      <c r="J59" s="22"/>
      <c r="K59" s="22"/>
      <c r="L59" s="22"/>
      <c r="M59" s="22"/>
    </row>
    <row r="60" spans="1:13" ht="15.6" x14ac:dyDescent="0.25">
      <c r="A60" s="23" t="s">
        <v>33</v>
      </c>
      <c r="B60" s="44" t="s">
        <v>55</v>
      </c>
      <c r="C60" s="45"/>
      <c r="D60" s="37">
        <f>G60+H60</f>
        <v>3.3340000000000001</v>
      </c>
      <c r="E60" s="37">
        <f>E36/5019.1</f>
        <v>0</v>
      </c>
      <c r="F60" s="37"/>
      <c r="G60" s="37">
        <v>2.984</v>
      </c>
      <c r="H60" s="37">
        <v>0.35</v>
      </c>
      <c r="I60" s="22"/>
      <c r="J60" s="22"/>
      <c r="K60" s="22"/>
      <c r="L60" s="22"/>
      <c r="M60" s="22"/>
    </row>
    <row r="61" spans="1:13" ht="60" customHeight="1" x14ac:dyDescent="0.25">
      <c r="A61" s="23" t="s">
        <v>36</v>
      </c>
      <c r="B61" s="44" t="s">
        <v>56</v>
      </c>
      <c r="C61" s="45"/>
      <c r="D61" s="37">
        <f>G61</f>
        <v>3.2360000000000002</v>
      </c>
      <c r="E61" s="40">
        <v>4.4952282281683969E-3</v>
      </c>
      <c r="F61" s="40"/>
      <c r="G61" s="40">
        <v>3.2360000000000002</v>
      </c>
      <c r="H61" s="40">
        <v>0</v>
      </c>
      <c r="I61" s="22"/>
      <c r="J61" s="22"/>
      <c r="K61" s="22"/>
      <c r="L61" s="22"/>
      <c r="M61" s="22"/>
    </row>
    <row r="62" spans="1:13" ht="30" customHeight="1" x14ac:dyDescent="0.25">
      <c r="A62" s="23" t="s">
        <v>41</v>
      </c>
      <c r="B62" s="44" t="s">
        <v>57</v>
      </c>
      <c r="C62" s="45"/>
      <c r="D62" s="21"/>
      <c r="E62" s="21"/>
      <c r="F62" s="21"/>
      <c r="G62" s="21"/>
      <c r="H62" s="21"/>
      <c r="I62" s="22"/>
      <c r="J62" s="22"/>
      <c r="K62" s="22"/>
      <c r="L62" s="22"/>
      <c r="M62" s="22"/>
    </row>
    <row r="63" spans="1:13" ht="13.8" x14ac:dyDescent="0.25">
      <c r="A63" s="24" t="s">
        <v>43</v>
      </c>
      <c r="B63" s="44" t="s">
        <v>58</v>
      </c>
      <c r="C63" s="45"/>
      <c r="D63" s="21"/>
      <c r="E63" s="21"/>
      <c r="F63" s="21"/>
      <c r="G63" s="21"/>
      <c r="H63" s="21"/>
      <c r="I63" s="22"/>
      <c r="J63" s="22"/>
      <c r="K63" s="22"/>
      <c r="L63" s="22"/>
      <c r="M63" s="22"/>
    </row>
    <row r="64" spans="1:13" x14ac:dyDescent="0.25">
      <c r="I64" s="30"/>
      <c r="J64" s="30"/>
      <c r="K64" s="30"/>
      <c r="L64" s="30"/>
      <c r="M64" s="30"/>
    </row>
    <row r="66" spans="3:13" x14ac:dyDescent="0.25">
      <c r="C66" s="42" t="s">
        <v>59</v>
      </c>
      <c r="D66" s="42"/>
      <c r="E66" s="43" t="s">
        <v>60</v>
      </c>
      <c r="F66" s="43"/>
      <c r="G66" s="43"/>
      <c r="H66" s="43"/>
      <c r="I66" s="31"/>
      <c r="K66" s="31"/>
      <c r="L66" s="31"/>
      <c r="M66" s="31"/>
    </row>
    <row r="67" spans="3:13" x14ac:dyDescent="0.25">
      <c r="C67" s="42" t="s">
        <v>61</v>
      </c>
      <c r="D67" s="42"/>
      <c r="E67" s="43" t="s">
        <v>62</v>
      </c>
      <c r="F67" s="43"/>
      <c r="G67" s="43"/>
      <c r="H67" s="43"/>
      <c r="I67" s="31"/>
      <c r="K67" s="31"/>
      <c r="L67" s="31"/>
      <c r="M67" s="31"/>
    </row>
    <row r="68" spans="3:13" x14ac:dyDescent="0.25">
      <c r="C68" s="42" t="s">
        <v>63</v>
      </c>
      <c r="D68" s="42"/>
      <c r="E68" s="43" t="s">
        <v>64</v>
      </c>
      <c r="F68" s="43"/>
      <c r="G68" s="43"/>
      <c r="H68" s="43"/>
      <c r="I68" s="31"/>
      <c r="K68" s="31"/>
      <c r="L68" s="31"/>
      <c r="M68" s="31"/>
    </row>
  </sheetData>
  <mergeCells count="74">
    <mergeCell ref="I9:M9"/>
    <mergeCell ref="F4:H4"/>
    <mergeCell ref="A1:H1"/>
    <mergeCell ref="E3:H3"/>
    <mergeCell ref="D6:H6"/>
    <mergeCell ref="B8:D8"/>
    <mergeCell ref="B9:D9"/>
    <mergeCell ref="B22:C22"/>
    <mergeCell ref="B10:D10"/>
    <mergeCell ref="B11:D11"/>
    <mergeCell ref="B17:D17"/>
    <mergeCell ref="C16:D16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D37:D38"/>
    <mergeCell ref="B41:C41"/>
    <mergeCell ref="B56:C56"/>
    <mergeCell ref="B53:C53"/>
    <mergeCell ref="B54:C54"/>
    <mergeCell ref="L37:L38"/>
    <mergeCell ref="B42:C42"/>
    <mergeCell ref="G37:G38"/>
    <mergeCell ref="H37:H38"/>
    <mergeCell ref="I37:I38"/>
    <mergeCell ref="J37:J38"/>
    <mergeCell ref="F37:F38"/>
    <mergeCell ref="E37:E38"/>
    <mergeCell ref="K37:K38"/>
    <mergeCell ref="M37:M38"/>
    <mergeCell ref="B38:C38"/>
    <mergeCell ref="B39:C39"/>
    <mergeCell ref="B40:C40"/>
    <mergeCell ref="B55:C55"/>
    <mergeCell ref="B43:C43"/>
    <mergeCell ref="A48:F48"/>
    <mergeCell ref="B50:C50"/>
    <mergeCell ref="B51:C51"/>
    <mergeCell ref="B52:C52"/>
    <mergeCell ref="B57:C57"/>
    <mergeCell ref="B58:C58"/>
    <mergeCell ref="C66:D66"/>
    <mergeCell ref="E66:H66"/>
    <mergeCell ref="B59:C59"/>
    <mergeCell ref="C68:D68"/>
    <mergeCell ref="E68:H68"/>
    <mergeCell ref="B60:C60"/>
    <mergeCell ref="B61:C61"/>
    <mergeCell ref="B62:C62"/>
    <mergeCell ref="B63:C63"/>
    <mergeCell ref="C67:D67"/>
    <mergeCell ref="E67:H67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63" orientation="portrait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Admin</cp:lastModifiedBy>
  <dcterms:created xsi:type="dcterms:W3CDTF">2015-03-24T11:04:37Z</dcterms:created>
  <dcterms:modified xsi:type="dcterms:W3CDTF">2019-02-26T11:19:58Z</dcterms:modified>
</cp:coreProperties>
</file>